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tabRatio="601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<sst xmlns="http://schemas.openxmlformats.org/spreadsheetml/2006/main" count="89" uniqueCount="74">
  <si>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Mgr. Milan Alex</t>
  </si>
  <si>
    <t>Mgr. Michal Cholek</t>
  </si>
  <si>
    <t>Škola</t>
  </si>
  <si>
    <t>Název</t>
  </si>
  <si>
    <t>2001/2002</t>
  </si>
  <si>
    <t>2002/2003</t>
  </si>
  <si>
    <t>2003/2004</t>
  </si>
  <si>
    <t>1.ZŠ</t>
  </si>
  <si>
    <t>3.ZŠ</t>
  </si>
  <si>
    <t>4.ZŠ</t>
  </si>
  <si>
    <t>5.ZŠ</t>
  </si>
  <si>
    <t>7.ZŠ</t>
  </si>
  <si>
    <t>8.ZŠ</t>
  </si>
  <si>
    <t>9.ZŠ</t>
  </si>
  <si>
    <t>10.ZŠ</t>
  </si>
  <si>
    <t>11.ZŠ</t>
  </si>
  <si>
    <t>12.ZŠ</t>
  </si>
  <si>
    <t>14.ZŠ</t>
  </si>
  <si>
    <t>15.ZŠ</t>
  </si>
  <si>
    <t>16.ZŠ</t>
  </si>
  <si>
    <t>17.ZŠ</t>
  </si>
  <si>
    <t>18.ZŠ</t>
  </si>
  <si>
    <t xml:space="preserve">C e l k e m </t>
  </si>
  <si>
    <t xml:space="preserve">Základní škola Zlín, Slovenská 3076        </t>
  </si>
  <si>
    <t>Základní škola Zlín, Kvítková 4338</t>
  </si>
  <si>
    <t>Základní škola Zlín, Komenského 78</t>
  </si>
  <si>
    <t>Základní škola Zlín, Dřevnická 1790</t>
  </si>
  <si>
    <t>Základní škola Zlín,Štefánikova 2514</t>
  </si>
  <si>
    <t>Základní škola Zlín, tř. Svobody 868</t>
  </si>
  <si>
    <t>Základní škola Zlín, Mikoláše Alše 558</t>
  </si>
  <si>
    <t>Základní škola Zlín, Nová cesta 268</t>
  </si>
  <si>
    <t>Základní škola Zlín - Želechovice nad Dřevnicí</t>
  </si>
  <si>
    <t>Základní škola Zlín, Okružní 4685</t>
  </si>
  <si>
    <t>Základní škola Zlín , Křiby 4788</t>
  </si>
  <si>
    <t>Základní škola Zlín, Česká 4787</t>
  </si>
  <si>
    <t>Základní škola Komenského I, Zlín, Havl. nábř. 3114</t>
  </si>
  <si>
    <t>Základní škola Komenského II Zlín, Havl. nábř. 2567</t>
  </si>
  <si>
    <t>2004/2005</t>
  </si>
  <si>
    <t>Mgr. Z. Mikoška</t>
  </si>
  <si>
    <t>2005/2006</t>
  </si>
  <si>
    <t>2006/2007</t>
  </si>
  <si>
    <t>Mgr. Mir. Nejezchleba</t>
  </si>
  <si>
    <t>2007/2008</t>
  </si>
  <si>
    <t>2008/2009</t>
  </si>
  <si>
    <t>Mgr. A. Grajciarová</t>
  </si>
  <si>
    <t>2009/2010</t>
  </si>
  <si>
    <t>2010/2011</t>
  </si>
  <si>
    <t>Mgr. Petr Janečka</t>
  </si>
  <si>
    <t>není Zlín</t>
  </si>
  <si>
    <t>2011/2012</t>
  </si>
  <si>
    <t>2012/2013</t>
  </si>
  <si>
    <t>Mgr. Pavel Dvořák</t>
  </si>
  <si>
    <t>2013/2014</t>
  </si>
  <si>
    <t>Mgr. Lubomír Klátil</t>
  </si>
  <si>
    <t>zrušena od 1. 8. 2004</t>
  </si>
  <si>
    <t>2014/2015</t>
  </si>
  <si>
    <t>2015/2016</t>
  </si>
  <si>
    <t>2016/2017</t>
  </si>
  <si>
    <t>2017/2018</t>
  </si>
  <si>
    <t>Mgr. J. Müllerová, Ph.D.</t>
  </si>
  <si>
    <t>PaedDr. Z.Jančíková, Ph.D.</t>
  </si>
  <si>
    <t>Mgr. Ivana Rejzková</t>
  </si>
  <si>
    <t>2018/2019</t>
  </si>
  <si>
    <t>Základní škola Emila Zátopka Zlín,Univerzitní 2701</t>
  </si>
  <si>
    <t>2019/2020</t>
  </si>
  <si>
    <t>2020/2021</t>
  </si>
  <si>
    <t>2021/2022</t>
  </si>
  <si>
    <t>Mgr. I. Šlesingerová</t>
  </si>
  <si>
    <t>Mgr. K. Frýdlová</t>
  </si>
  <si>
    <t>2022/2023</t>
  </si>
  <si>
    <t>Mgr. Vít Bielka</t>
  </si>
  <si>
    <t>,</t>
  </si>
  <si>
    <t>Počty žáků zlínských základních škol 2001 - 2024</t>
  </si>
  <si>
    <t>2023/2024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</si>
</sst>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1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1" fontId="0" fillId="37" borderId="11" xfId="0" applyNumberForma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1" fontId="0" fillId="38" borderId="11" xfId="0" applyNumberForma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1" xfId="0" applyFont="1" applyFill="1" applyBorder="1" applyAlignment="1">
      <alignment/>
    </xf>
    <xf numFmtId="1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ont="1" applyFill="1" applyBorder="1" applyAlignment="1">
      <alignment/>
    </xf>
    <xf numFmtId="1" fontId="0" fillId="40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1" xfId="0" applyFont="1" applyFill="1" applyBorder="1" applyAlignment="1">
      <alignment/>
    </xf>
    <xf numFmtId="1" fontId="0" fillId="41" borderId="11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ont="1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42" borderId="11" xfId="0" applyNumberForma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1" fontId="0" fillId="43" borderId="11" xfId="0" applyNumberFormat="1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1" xfId="0" applyFont="1" applyFill="1" applyBorder="1" applyAlignment="1">
      <alignment/>
    </xf>
    <xf numFmtId="1" fontId="0" fillId="44" borderId="11" xfId="0" applyNumberFormat="1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1" xfId="0" applyFont="1" applyFill="1" applyBorder="1" applyAlignment="1">
      <alignment/>
    </xf>
    <xf numFmtId="1" fontId="0" fillId="45" borderId="11" xfId="0" applyNumberFormat="1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1" xfId="0" applyFont="1" applyFill="1" applyBorder="1" applyAlignment="1">
      <alignment/>
    </xf>
    <xf numFmtId="1" fontId="0" fillId="46" borderId="11" xfId="0" applyNumberFormat="1" applyFill="1" applyBorder="1" applyAlignment="1">
      <alignment/>
    </xf>
    <xf numFmtId="0" fontId="0" fillId="46" borderId="11" xfId="0" applyFill="1" applyBorder="1" applyAlignment="1">
      <alignment/>
    </xf>
    <xf numFmtId="0" fontId="0" fillId="46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" fontId="0" fillId="47" borderId="11" xfId="0" applyNumberFormat="1" applyFill="1" applyBorder="1" applyAlignment="1">
      <alignment/>
    </xf>
    <xf numFmtId="0" fontId="1" fillId="45" borderId="12" xfId="0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/>
    </xf>
    <xf numFmtId="0" fontId="0" fillId="38" borderId="13" xfId="0" applyFill="1" applyBorder="1" applyAlignment="1">
      <alignment/>
    </xf>
    <xf numFmtId="0" fontId="0" fillId="44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46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45" borderId="13" xfId="0" applyFill="1" applyBorder="1" applyAlignment="1">
      <alignment/>
    </xf>
    <xf numFmtId="0" fontId="0" fillId="4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6" borderId="14" xfId="0" applyFill="1" applyBorder="1" applyAlignment="1">
      <alignment/>
    </xf>
    <xf numFmtId="0" fontId="0" fillId="44" borderId="14" xfId="0" applyFill="1" applyBorder="1" applyAlignment="1">
      <alignment/>
    </xf>
    <xf numFmtId="0" fontId="0" fillId="43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5" borderId="14" xfId="0" applyFill="1" applyBorder="1" applyAlignment="1">
      <alignment/>
    </xf>
    <xf numFmtId="0" fontId="0" fillId="47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4" xfId="0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44" borderId="15" xfId="0" applyFill="1" applyBorder="1" applyAlignment="1">
      <alignment/>
    </xf>
    <xf numFmtId="0" fontId="0" fillId="43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45" borderId="15" xfId="0" applyFill="1" applyBorder="1" applyAlignment="1">
      <alignment/>
    </xf>
    <xf numFmtId="0" fontId="0" fillId="47" borderId="15" xfId="0" applyFill="1" applyBorder="1" applyAlignment="1">
      <alignment/>
    </xf>
    <xf numFmtId="0" fontId="0" fillId="48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39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9" borderId="16" xfId="0" applyFill="1" applyBorder="1" applyAlignment="1">
      <alignment/>
    </xf>
    <xf numFmtId="0" fontId="1" fillId="45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1" fontId="0" fillId="50" borderId="16" xfId="0" applyNumberFormat="1" applyFill="1" applyBorder="1" applyAlignment="1">
      <alignment/>
    </xf>
    <xf numFmtId="0" fontId="0" fillId="50" borderId="16" xfId="0" applyFill="1" applyBorder="1" applyAlignment="1">
      <alignment/>
    </xf>
    <xf numFmtId="0" fontId="0" fillId="50" borderId="16" xfId="0" applyFont="1" applyFill="1" applyBorder="1" applyAlignment="1">
      <alignment/>
    </xf>
    <xf numFmtId="1" fontId="0" fillId="49" borderId="16" xfId="0" applyNumberFormat="1" applyFill="1" applyBorder="1" applyAlignment="1">
      <alignment/>
    </xf>
    <xf numFmtId="0" fontId="0" fillId="49" borderId="18" xfId="0" applyFill="1" applyBorder="1" applyAlignment="1">
      <alignment/>
    </xf>
    <xf numFmtId="0" fontId="0" fillId="49" borderId="19" xfId="0" applyFill="1" applyBorder="1" applyAlignment="1">
      <alignment/>
    </xf>
    <xf numFmtId="0" fontId="0" fillId="49" borderId="20" xfId="0" applyFill="1" applyBorder="1" applyAlignment="1">
      <alignment/>
    </xf>
    <xf numFmtId="0" fontId="3" fillId="45" borderId="21" xfId="0" applyFont="1" applyFill="1" applyBorder="1" applyAlignment="1">
      <alignment horizontal="center" wrapText="1"/>
    </xf>
    <xf numFmtId="0" fontId="1" fillId="45" borderId="22" xfId="0" applyFont="1" applyFill="1" applyBorder="1" applyAlignment="1">
      <alignment horizontal="center" wrapText="1"/>
    </xf>
    <xf numFmtId="0" fontId="1" fillId="45" borderId="22" xfId="0" applyFont="1" applyFill="1" applyBorder="1" applyAlignment="1">
      <alignment/>
    </xf>
    <xf numFmtId="0" fontId="1" fillId="45" borderId="22" xfId="0" applyFont="1" applyFill="1" applyBorder="1" applyAlignment="1">
      <alignment horizontal="center"/>
    </xf>
    <xf numFmtId="0" fontId="1" fillId="45" borderId="23" xfId="0" applyFont="1" applyFill="1" applyBorder="1" applyAlignment="1">
      <alignment/>
    </xf>
    <xf numFmtId="0" fontId="1" fillId="45" borderId="24" xfId="0" applyFont="1" applyFill="1" applyBorder="1" applyAlignment="1">
      <alignment/>
    </xf>
    <xf numFmtId="0" fontId="1" fillId="45" borderId="25" xfId="0" applyFont="1" applyFill="1" applyBorder="1" applyAlignment="1">
      <alignment/>
    </xf>
    <xf numFmtId="0" fontId="0" fillId="46" borderId="15" xfId="0" applyFill="1" applyBorder="1" applyAlignment="1">
      <alignment/>
    </xf>
    <xf numFmtId="1" fontId="0" fillId="47" borderId="26" xfId="0" applyNumberFormat="1" applyFill="1" applyBorder="1" applyAlignment="1">
      <alignment/>
    </xf>
    <xf numFmtId="1" fontId="1" fillId="51" borderId="21" xfId="0" applyNumberFormat="1" applyFont="1" applyFill="1" applyBorder="1" applyAlignment="1">
      <alignment/>
    </xf>
    <xf numFmtId="1" fontId="1" fillId="51" borderId="22" xfId="0" applyNumberFormat="1" applyFont="1" applyFill="1" applyBorder="1" applyAlignment="1">
      <alignment/>
    </xf>
    <xf numFmtId="0" fontId="1" fillId="51" borderId="2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1" fillId="45" borderId="27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" fillId="45" borderId="28" xfId="0" applyFont="1" applyFill="1" applyBorder="1" applyAlignment="1">
      <alignment/>
    </xf>
    <xf numFmtId="0" fontId="0" fillId="49" borderId="29" xfId="0" applyFill="1" applyBorder="1" applyAlignment="1">
      <alignment/>
    </xf>
    <xf numFmtId="0" fontId="0" fillId="46" borderId="29" xfId="0" applyFill="1" applyBorder="1" applyAlignment="1">
      <alignment/>
    </xf>
    <xf numFmtId="0" fontId="0" fillId="44" borderId="29" xfId="0" applyFill="1" applyBorder="1" applyAlignment="1">
      <alignment/>
    </xf>
    <xf numFmtId="0" fontId="0" fillId="43" borderId="29" xfId="0" applyFill="1" applyBorder="1" applyAlignment="1">
      <alignment/>
    </xf>
    <xf numFmtId="0" fontId="0" fillId="42" borderId="29" xfId="0" applyFill="1" applyBorder="1" applyAlignment="1">
      <alignment/>
    </xf>
    <xf numFmtId="0" fontId="0" fillId="45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41" borderId="29" xfId="0" applyFill="1" applyBorder="1" applyAlignment="1">
      <alignment/>
    </xf>
    <xf numFmtId="0" fontId="0" fillId="40" borderId="29" xfId="0" applyFill="1" applyBorder="1" applyAlignment="1">
      <alignment/>
    </xf>
    <xf numFmtId="0" fontId="0" fillId="39" borderId="29" xfId="0" applyFill="1" applyBorder="1" applyAlignment="1">
      <alignment/>
    </xf>
    <xf numFmtId="0" fontId="0" fillId="38" borderId="29" xfId="0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4" borderId="29" xfId="0" applyFill="1" applyBorder="1" applyAlignment="1">
      <alignment/>
    </xf>
    <xf numFmtId="0" fontId="1" fillId="51" borderId="23" xfId="0" applyFont="1" applyFill="1" applyBorder="1" applyAlignment="1">
      <alignment/>
    </xf>
    <xf numFmtId="0" fontId="1" fillId="51" borderId="24" xfId="0" applyFont="1" applyFill="1" applyBorder="1" applyAlignment="1">
      <alignment/>
    </xf>
    <xf numFmtId="0" fontId="1" fillId="51" borderId="30" xfId="0" applyFont="1" applyFill="1" applyBorder="1" applyAlignment="1">
      <alignment/>
    </xf>
    <xf numFmtId="0" fontId="1" fillId="45" borderId="31" xfId="0" applyFont="1" applyFill="1" applyBorder="1" applyAlignment="1">
      <alignment/>
    </xf>
    <xf numFmtId="0" fontId="1" fillId="51" borderId="32" xfId="0" applyFont="1" applyFill="1" applyBorder="1" applyAlignment="1">
      <alignment/>
    </xf>
    <xf numFmtId="0" fontId="0" fillId="0" borderId="13" xfId="0" applyBorder="1" applyAlignment="1">
      <alignment/>
    </xf>
    <xf numFmtId="0" fontId="1" fillId="51" borderId="33" xfId="0" applyFont="1" applyFill="1" applyBorder="1" applyAlignment="1">
      <alignment/>
    </xf>
    <xf numFmtId="0" fontId="1" fillId="51" borderId="34" xfId="0" applyFont="1" applyFill="1" applyBorder="1" applyAlignment="1">
      <alignment/>
    </xf>
    <xf numFmtId="0" fontId="1" fillId="51" borderId="3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B1">
      <pane xSplit="1" topLeftCell="G1" activePane="topRight" state="frozen"/>
      <selection pane="topLeft" activeCell="B1" sqref="B1"/>
      <selection pane="topRight" activeCell="Z17" sqref="Z17"/>
    </sheetView>
  </sheetViews>
  <sheetFormatPr defaultColWidth="9.00390625" defaultRowHeight="12.75"/>
  <cols>
    <col min="1" max="1" width="6.25390625" style="0" hidden="1" customWidth="1"/>
    <col min="2" max="2" width="44.375" style="0" customWidth="1"/>
    <col min="3" max="3" width="24.875" style="0" customWidth="1"/>
    <col min="4" max="4" width="9.75390625" style="0" customWidth="1"/>
    <col min="5" max="5" width="9.625" style="0" customWidth="1"/>
    <col min="6" max="6" width="9.25390625" style="0" customWidth="1"/>
    <col min="7" max="7" width="9.875" style="0" customWidth="1"/>
    <col min="8" max="8" width="9.25390625" style="0" customWidth="1"/>
    <col min="9" max="9" width="9.625" style="0" customWidth="1"/>
    <col min="10" max="11" width="9.00390625" style="0" customWidth="1"/>
    <col min="12" max="12" width="9.375" style="0" customWidth="1"/>
    <col min="15" max="15" width="9.375" style="0" customWidth="1"/>
    <col min="16" max="16" width="9.625" style="0" customWidth="1"/>
    <col min="17" max="17" width="9.875" style="0" customWidth="1"/>
    <col min="18" max="18" width="9.125" style="0" customWidth="1"/>
    <col min="19" max="19" width="9.75390625" style="0" customWidth="1"/>
  </cols>
  <sheetData>
    <row r="1" spans="2:12" ht="12.75">
      <c r="B1" s="143" t="s">
        <v>72</v>
      </c>
      <c r="C1" s="144"/>
      <c r="D1" s="144"/>
      <c r="E1" s="144"/>
      <c r="F1" s="144"/>
      <c r="G1" s="145"/>
      <c r="H1" s="145"/>
      <c r="I1" s="145"/>
      <c r="J1" s="145"/>
      <c r="K1" s="145"/>
      <c r="L1" s="145"/>
    </row>
    <row r="2" ht="19.5" customHeight="1" thickBot="1"/>
    <row r="3" spans="1:26" ht="28.5" customHeight="1" thickBot="1">
      <c r="A3" s="51" t="s">
        <v>2</v>
      </c>
      <c r="B3" s="94" t="s">
        <v>3</v>
      </c>
      <c r="C3" s="103"/>
      <c r="D3" s="104" t="s">
        <v>4</v>
      </c>
      <c r="E3" s="104" t="s">
        <v>5</v>
      </c>
      <c r="F3" s="104" t="s">
        <v>6</v>
      </c>
      <c r="G3" s="105" t="s">
        <v>37</v>
      </c>
      <c r="H3" s="105" t="s">
        <v>39</v>
      </c>
      <c r="I3" s="106" t="s">
        <v>40</v>
      </c>
      <c r="J3" s="105" t="s">
        <v>42</v>
      </c>
      <c r="K3" s="105" t="s">
        <v>43</v>
      </c>
      <c r="L3" s="106" t="s">
        <v>45</v>
      </c>
      <c r="M3" s="106" t="s">
        <v>46</v>
      </c>
      <c r="N3" s="106" t="s">
        <v>49</v>
      </c>
      <c r="O3" s="107" t="s">
        <v>50</v>
      </c>
      <c r="P3" s="108" t="s">
        <v>52</v>
      </c>
      <c r="Q3" s="109" t="s">
        <v>55</v>
      </c>
      <c r="R3" s="109" t="s">
        <v>56</v>
      </c>
      <c r="S3" s="117" t="s">
        <v>57</v>
      </c>
      <c r="T3" s="117" t="s">
        <v>58</v>
      </c>
      <c r="U3" s="117" t="s">
        <v>62</v>
      </c>
      <c r="V3" s="117" t="s">
        <v>64</v>
      </c>
      <c r="W3" s="109" t="s">
        <v>65</v>
      </c>
      <c r="X3" s="119" t="s">
        <v>66</v>
      </c>
      <c r="Y3" s="137" t="s">
        <v>69</v>
      </c>
      <c r="Z3" s="137" t="s">
        <v>73</v>
      </c>
    </row>
    <row r="4" spans="1:26" ht="12.75">
      <c r="A4" s="3" t="s">
        <v>7</v>
      </c>
      <c r="B4" s="5" t="s">
        <v>63</v>
      </c>
      <c r="C4" s="95" t="s">
        <v>70</v>
      </c>
      <c r="D4" s="96">
        <v>599</v>
      </c>
      <c r="E4" s="96">
        <v>577</v>
      </c>
      <c r="F4" s="96">
        <v>588</v>
      </c>
      <c r="G4" s="97">
        <v>592</v>
      </c>
      <c r="H4" s="98">
        <v>562</v>
      </c>
      <c r="I4" s="97">
        <v>562</v>
      </c>
      <c r="J4" s="97">
        <v>544</v>
      </c>
      <c r="K4" s="97">
        <v>524</v>
      </c>
      <c r="L4" s="97">
        <v>486</v>
      </c>
      <c r="M4" s="97">
        <v>450</v>
      </c>
      <c r="N4" s="99">
        <v>427</v>
      </c>
      <c r="O4" s="100">
        <v>415</v>
      </c>
      <c r="P4" s="101">
        <v>428</v>
      </c>
      <c r="Q4" s="102">
        <v>459</v>
      </c>
      <c r="R4" s="102">
        <v>470</v>
      </c>
      <c r="S4" s="93">
        <v>473</v>
      </c>
      <c r="T4" s="93">
        <v>489</v>
      </c>
      <c r="U4" s="93">
        <v>477</v>
      </c>
      <c r="V4" s="93">
        <v>486</v>
      </c>
      <c r="W4" s="101">
        <v>471</v>
      </c>
      <c r="X4" s="120">
        <v>441</v>
      </c>
      <c r="Y4" s="120">
        <v>421</v>
      </c>
      <c r="Z4" s="120">
        <v>392</v>
      </c>
    </row>
    <row r="5" spans="1:26" ht="12.75">
      <c r="A5" s="3" t="s">
        <v>8</v>
      </c>
      <c r="B5" s="5" t="s">
        <v>23</v>
      </c>
      <c r="C5" s="6" t="s">
        <v>67</v>
      </c>
      <c r="D5" s="46">
        <v>637</v>
      </c>
      <c r="E5" s="46">
        <v>635</v>
      </c>
      <c r="F5" s="46">
        <v>602</v>
      </c>
      <c r="G5" s="47">
        <v>576</v>
      </c>
      <c r="H5" s="48">
        <v>519</v>
      </c>
      <c r="I5" s="47">
        <v>516</v>
      </c>
      <c r="J5" s="47">
        <v>538</v>
      </c>
      <c r="K5" s="47">
        <v>553</v>
      </c>
      <c r="L5" s="47">
        <v>551</v>
      </c>
      <c r="M5" s="47">
        <v>563</v>
      </c>
      <c r="N5" s="46">
        <v>582</v>
      </c>
      <c r="O5" s="56">
        <v>603</v>
      </c>
      <c r="P5" s="65">
        <v>619</v>
      </c>
      <c r="Q5" s="110">
        <v>636</v>
      </c>
      <c r="R5" s="110">
        <v>617</v>
      </c>
      <c r="S5" s="47">
        <v>627</v>
      </c>
      <c r="T5" s="47">
        <v>634</v>
      </c>
      <c r="U5" s="47">
        <v>634</v>
      </c>
      <c r="V5" s="47">
        <v>631</v>
      </c>
      <c r="W5" s="65">
        <v>632</v>
      </c>
      <c r="X5" s="121">
        <v>613</v>
      </c>
      <c r="Y5" s="121">
        <v>628</v>
      </c>
      <c r="Z5" s="121">
        <v>602</v>
      </c>
    </row>
    <row r="6" spans="1:26" ht="12.75">
      <c r="A6" s="3" t="s">
        <v>9</v>
      </c>
      <c r="B6" s="5" t="s">
        <v>35</v>
      </c>
      <c r="C6" s="6" t="s">
        <v>68</v>
      </c>
      <c r="D6" s="40">
        <v>528</v>
      </c>
      <c r="E6" s="40">
        <v>499</v>
      </c>
      <c r="F6" s="40">
        <v>470</v>
      </c>
      <c r="G6" s="41">
        <v>465</v>
      </c>
      <c r="H6" s="42">
        <v>433</v>
      </c>
      <c r="I6" s="41">
        <v>408</v>
      </c>
      <c r="J6" s="41">
        <v>417</v>
      </c>
      <c r="K6" s="41">
        <v>413</v>
      </c>
      <c r="L6" s="41">
        <v>443</v>
      </c>
      <c r="M6" s="41">
        <v>471</v>
      </c>
      <c r="N6" s="40">
        <v>516</v>
      </c>
      <c r="O6" s="54">
        <v>529</v>
      </c>
      <c r="P6" s="66">
        <v>536</v>
      </c>
      <c r="Q6" s="79">
        <v>557</v>
      </c>
      <c r="R6" s="79">
        <v>551</v>
      </c>
      <c r="S6" s="41">
        <v>547</v>
      </c>
      <c r="T6" s="41">
        <v>557</v>
      </c>
      <c r="U6" s="41">
        <v>532</v>
      </c>
      <c r="V6" s="41">
        <v>538</v>
      </c>
      <c r="W6" s="66">
        <v>529</v>
      </c>
      <c r="X6" s="122">
        <v>514</v>
      </c>
      <c r="Y6" s="122">
        <v>522</v>
      </c>
      <c r="Z6" s="122">
        <v>520</v>
      </c>
    </row>
    <row r="7" spans="1:26" ht="12.75">
      <c r="A7" s="3" t="s">
        <v>10</v>
      </c>
      <c r="B7" s="5" t="s">
        <v>36</v>
      </c>
      <c r="C7" s="6" t="s">
        <v>0</v>
      </c>
      <c r="D7" s="37">
        <v>557</v>
      </c>
      <c r="E7" s="37">
        <v>572</v>
      </c>
      <c r="F7" s="37">
        <v>592</v>
      </c>
      <c r="G7" s="38">
        <v>603</v>
      </c>
      <c r="H7" s="39">
        <v>593</v>
      </c>
      <c r="I7" s="38">
        <v>570</v>
      </c>
      <c r="J7" s="38">
        <v>558</v>
      </c>
      <c r="K7" s="38">
        <v>535</v>
      </c>
      <c r="L7" s="38">
        <v>537</v>
      </c>
      <c r="M7" s="38">
        <v>527</v>
      </c>
      <c r="N7" s="37">
        <v>516</v>
      </c>
      <c r="O7" s="55">
        <v>522</v>
      </c>
      <c r="P7" s="67">
        <v>547</v>
      </c>
      <c r="Q7" s="80">
        <v>547</v>
      </c>
      <c r="R7" s="80">
        <v>573</v>
      </c>
      <c r="S7" s="38">
        <v>567</v>
      </c>
      <c r="T7" s="38">
        <v>572</v>
      </c>
      <c r="U7" s="38">
        <v>554</v>
      </c>
      <c r="V7" s="38">
        <v>557</v>
      </c>
      <c r="W7" s="67">
        <v>558</v>
      </c>
      <c r="X7" s="123">
        <v>562</v>
      </c>
      <c r="Y7" s="123">
        <v>581</v>
      </c>
      <c r="Z7" s="123">
        <v>577</v>
      </c>
    </row>
    <row r="8" spans="1:26" ht="12.75">
      <c r="A8" s="3" t="s">
        <v>11</v>
      </c>
      <c r="B8" s="5" t="s">
        <v>24</v>
      </c>
      <c r="C8" s="6" t="s">
        <v>59</v>
      </c>
      <c r="D8" s="34">
        <v>528</v>
      </c>
      <c r="E8" s="34">
        <v>508</v>
      </c>
      <c r="F8" s="34">
        <v>522</v>
      </c>
      <c r="G8" s="35">
        <v>501</v>
      </c>
      <c r="H8" s="36">
        <v>497</v>
      </c>
      <c r="I8" s="35">
        <v>454</v>
      </c>
      <c r="J8" s="35">
        <v>452</v>
      </c>
      <c r="K8" s="35">
        <v>438</v>
      </c>
      <c r="L8" s="35">
        <v>424</v>
      </c>
      <c r="M8" s="35">
        <v>410</v>
      </c>
      <c r="N8" s="34">
        <v>433</v>
      </c>
      <c r="O8" s="57">
        <v>433</v>
      </c>
      <c r="P8" s="68">
        <v>429</v>
      </c>
      <c r="Q8" s="81">
        <v>437</v>
      </c>
      <c r="R8" s="81">
        <v>469</v>
      </c>
      <c r="S8" s="35">
        <v>462</v>
      </c>
      <c r="T8" s="35">
        <v>467</v>
      </c>
      <c r="U8" s="35">
        <v>472</v>
      </c>
      <c r="V8" s="35">
        <v>493</v>
      </c>
      <c r="W8" s="68">
        <v>495</v>
      </c>
      <c r="X8" s="124">
        <v>486</v>
      </c>
      <c r="Y8" s="124">
        <v>486</v>
      </c>
      <c r="Z8" s="124">
        <v>488</v>
      </c>
    </row>
    <row r="9" spans="1:26" ht="12.75">
      <c r="A9" s="3" t="s">
        <v>12</v>
      </c>
      <c r="B9" s="5" t="s">
        <v>25</v>
      </c>
      <c r="C9" s="6" t="s">
        <v>47</v>
      </c>
      <c r="D9" s="43">
        <v>418</v>
      </c>
      <c r="E9" s="43">
        <v>424</v>
      </c>
      <c r="F9" s="43">
        <v>443</v>
      </c>
      <c r="G9" s="44">
        <v>449</v>
      </c>
      <c r="H9" s="45">
        <v>426</v>
      </c>
      <c r="I9" s="44">
        <v>419</v>
      </c>
      <c r="J9" s="44">
        <v>414</v>
      </c>
      <c r="K9" s="44">
        <v>409</v>
      </c>
      <c r="L9" s="44">
        <v>388</v>
      </c>
      <c r="M9" s="44">
        <v>384</v>
      </c>
      <c r="N9" s="43">
        <v>385</v>
      </c>
      <c r="O9" s="58">
        <v>400</v>
      </c>
      <c r="P9" s="69">
        <v>391</v>
      </c>
      <c r="Q9" s="82">
        <v>412</v>
      </c>
      <c r="R9" s="82">
        <v>399</v>
      </c>
      <c r="S9" s="44">
        <v>406</v>
      </c>
      <c r="T9" s="44">
        <v>394</v>
      </c>
      <c r="U9" s="44">
        <v>394</v>
      </c>
      <c r="V9" s="44">
        <v>401</v>
      </c>
      <c r="W9" s="69">
        <v>393</v>
      </c>
      <c r="X9" s="125">
        <v>388</v>
      </c>
      <c r="Y9" s="125">
        <v>415</v>
      </c>
      <c r="Z9" s="125">
        <v>412</v>
      </c>
    </row>
    <row r="10" spans="1:26" ht="12.75">
      <c r="A10" s="3" t="s">
        <v>13</v>
      </c>
      <c r="B10" s="5" t="s">
        <v>27</v>
      </c>
      <c r="C10" s="6" t="s">
        <v>41</v>
      </c>
      <c r="D10" s="32">
        <v>443</v>
      </c>
      <c r="E10" s="32">
        <v>450</v>
      </c>
      <c r="F10" s="32">
        <v>442</v>
      </c>
      <c r="G10" s="11">
        <v>445</v>
      </c>
      <c r="H10" s="33">
        <v>439</v>
      </c>
      <c r="I10" s="11">
        <v>453</v>
      </c>
      <c r="J10" s="11">
        <v>460</v>
      </c>
      <c r="K10" s="11">
        <v>451</v>
      </c>
      <c r="L10" s="11">
        <v>457</v>
      </c>
      <c r="M10" s="11">
        <v>438</v>
      </c>
      <c r="N10" s="50">
        <v>449</v>
      </c>
      <c r="O10" s="59">
        <v>460</v>
      </c>
      <c r="P10" s="70">
        <v>456</v>
      </c>
      <c r="Q10" s="83">
        <v>465</v>
      </c>
      <c r="R10" s="91">
        <v>457</v>
      </c>
      <c r="S10" s="11">
        <v>446</v>
      </c>
      <c r="T10" s="11">
        <v>434</v>
      </c>
      <c r="U10" s="11">
        <v>436</v>
      </c>
      <c r="V10" s="11">
        <v>424</v>
      </c>
      <c r="W10" s="118">
        <v>437</v>
      </c>
      <c r="X10" s="126">
        <v>424</v>
      </c>
      <c r="Y10" s="126">
        <v>423</v>
      </c>
      <c r="Z10" s="126">
        <v>414</v>
      </c>
    </row>
    <row r="11" spans="1:26" ht="12.75">
      <c r="A11" s="3" t="s">
        <v>14</v>
      </c>
      <c r="B11" s="5" t="s">
        <v>26</v>
      </c>
      <c r="C11" s="6" t="s">
        <v>51</v>
      </c>
      <c r="D11" s="29">
        <v>574</v>
      </c>
      <c r="E11" s="29">
        <v>522</v>
      </c>
      <c r="F11" s="29">
        <v>458</v>
      </c>
      <c r="G11" s="30">
        <v>416</v>
      </c>
      <c r="H11" s="31">
        <v>407</v>
      </c>
      <c r="I11" s="30">
        <v>365</v>
      </c>
      <c r="J11" s="30">
        <v>337</v>
      </c>
      <c r="K11" s="30">
        <v>304</v>
      </c>
      <c r="L11" s="30">
        <v>266</v>
      </c>
      <c r="M11" s="30">
        <v>270</v>
      </c>
      <c r="N11" s="29">
        <v>272</v>
      </c>
      <c r="O11" s="64">
        <v>265</v>
      </c>
      <c r="P11" s="71">
        <v>279</v>
      </c>
      <c r="Q11" s="84">
        <v>286</v>
      </c>
      <c r="R11" s="92">
        <v>293</v>
      </c>
      <c r="S11" s="30">
        <v>313</v>
      </c>
      <c r="T11" s="30">
        <v>338</v>
      </c>
      <c r="U11" s="30">
        <v>348</v>
      </c>
      <c r="V11" s="30">
        <v>357</v>
      </c>
      <c r="W11" s="71">
        <v>362</v>
      </c>
      <c r="X11" s="127">
        <v>381</v>
      </c>
      <c r="Y11" s="127">
        <v>378</v>
      </c>
      <c r="Z11" s="127">
        <v>372</v>
      </c>
    </row>
    <row r="12" spans="1:26" ht="12.75">
      <c r="A12" s="3" t="s">
        <v>15</v>
      </c>
      <c r="B12" s="5" t="s">
        <v>28</v>
      </c>
      <c r="C12" s="6" t="s">
        <v>60</v>
      </c>
      <c r="D12" s="26">
        <v>484</v>
      </c>
      <c r="E12" s="26">
        <v>443</v>
      </c>
      <c r="F12" s="26">
        <v>390</v>
      </c>
      <c r="G12" s="27">
        <v>352</v>
      </c>
      <c r="H12" s="28">
        <v>340</v>
      </c>
      <c r="I12" s="27">
        <v>299</v>
      </c>
      <c r="J12" s="27">
        <v>300</v>
      </c>
      <c r="K12" s="27">
        <v>300</v>
      </c>
      <c r="L12" s="27">
        <v>334</v>
      </c>
      <c r="M12" s="27">
        <v>336</v>
      </c>
      <c r="N12" s="26">
        <v>349</v>
      </c>
      <c r="O12" s="60">
        <v>392</v>
      </c>
      <c r="P12" s="72">
        <v>407</v>
      </c>
      <c r="Q12" s="85">
        <v>417</v>
      </c>
      <c r="R12" s="85">
        <v>435</v>
      </c>
      <c r="S12" s="27">
        <v>435</v>
      </c>
      <c r="T12" s="27">
        <v>443</v>
      </c>
      <c r="U12" s="27">
        <v>416</v>
      </c>
      <c r="V12" s="27">
        <v>412</v>
      </c>
      <c r="W12" s="72">
        <v>443</v>
      </c>
      <c r="X12" s="128">
        <v>430</v>
      </c>
      <c r="Y12" s="128">
        <v>445</v>
      </c>
      <c r="Z12" s="128">
        <v>446</v>
      </c>
    </row>
    <row r="13" spans="1:26" ht="12.75">
      <c r="A13" s="3" t="s">
        <v>16</v>
      </c>
      <c r="B13" s="5" t="s">
        <v>29</v>
      </c>
      <c r="C13" s="6" t="s">
        <v>44</v>
      </c>
      <c r="D13" s="23">
        <v>399</v>
      </c>
      <c r="E13" s="23">
        <v>374</v>
      </c>
      <c r="F13" s="23">
        <v>333</v>
      </c>
      <c r="G13" s="24">
        <v>311</v>
      </c>
      <c r="H13" s="25">
        <v>297</v>
      </c>
      <c r="I13" s="24">
        <v>269</v>
      </c>
      <c r="J13" s="24">
        <v>231</v>
      </c>
      <c r="K13" s="24">
        <v>180</v>
      </c>
      <c r="L13" s="24">
        <v>185</v>
      </c>
      <c r="M13" s="24">
        <v>201</v>
      </c>
      <c r="N13" s="23">
        <v>222</v>
      </c>
      <c r="O13" s="61">
        <v>259</v>
      </c>
      <c r="P13" s="73">
        <v>283</v>
      </c>
      <c r="Q13" s="86">
        <v>326</v>
      </c>
      <c r="R13" s="86">
        <v>368</v>
      </c>
      <c r="S13" s="24">
        <v>384</v>
      </c>
      <c r="T13" s="24">
        <v>432</v>
      </c>
      <c r="U13" s="24">
        <v>449</v>
      </c>
      <c r="V13" s="24">
        <v>447</v>
      </c>
      <c r="W13" s="73">
        <v>476</v>
      </c>
      <c r="X13" s="129">
        <v>474</v>
      </c>
      <c r="Y13" s="129">
        <v>507</v>
      </c>
      <c r="Z13" s="129">
        <v>498</v>
      </c>
    </row>
    <row r="14" spans="1:26" ht="12.75">
      <c r="A14" s="3" t="s">
        <v>17</v>
      </c>
      <c r="B14" s="5" t="s">
        <v>30</v>
      </c>
      <c r="C14" s="6" t="s">
        <v>53</v>
      </c>
      <c r="D14" s="20">
        <v>443</v>
      </c>
      <c r="E14" s="20">
        <v>442</v>
      </c>
      <c r="F14" s="20">
        <v>423</v>
      </c>
      <c r="G14" s="21">
        <v>423</v>
      </c>
      <c r="H14" s="22">
        <v>390</v>
      </c>
      <c r="I14" s="21">
        <v>384</v>
      </c>
      <c r="J14" s="21">
        <v>403</v>
      </c>
      <c r="K14" s="21">
        <v>396</v>
      </c>
      <c r="L14" s="21">
        <v>381</v>
      </c>
      <c r="M14" s="21">
        <v>415</v>
      </c>
      <c r="N14" s="20">
        <v>425</v>
      </c>
      <c r="O14" s="53">
        <v>434</v>
      </c>
      <c r="P14" s="74">
        <v>443</v>
      </c>
      <c r="Q14" s="87">
        <v>468</v>
      </c>
      <c r="R14" s="87">
        <v>465</v>
      </c>
      <c r="S14" s="21">
        <v>476</v>
      </c>
      <c r="T14" s="21">
        <v>472</v>
      </c>
      <c r="U14" s="21">
        <v>476</v>
      </c>
      <c r="V14" s="21">
        <v>469</v>
      </c>
      <c r="W14" s="74">
        <v>473</v>
      </c>
      <c r="X14" s="130">
        <v>470</v>
      </c>
      <c r="Y14" s="130">
        <v>481</v>
      </c>
      <c r="Z14" s="130">
        <v>477</v>
      </c>
    </row>
    <row r="15" spans="1:26" ht="12.75">
      <c r="A15" s="3" t="s">
        <v>18</v>
      </c>
      <c r="B15" s="5" t="s">
        <v>31</v>
      </c>
      <c r="C15" s="6" t="s">
        <v>1</v>
      </c>
      <c r="D15" s="17">
        <v>351</v>
      </c>
      <c r="E15" s="17">
        <v>339</v>
      </c>
      <c r="F15" s="17">
        <v>346</v>
      </c>
      <c r="G15" s="18">
        <v>341</v>
      </c>
      <c r="H15" s="19">
        <v>340</v>
      </c>
      <c r="I15" s="18">
        <v>314</v>
      </c>
      <c r="J15" s="18">
        <v>299</v>
      </c>
      <c r="K15" s="18">
        <v>280</v>
      </c>
      <c r="L15" s="49" t="s">
        <v>48</v>
      </c>
      <c r="M15" s="49" t="s">
        <v>48</v>
      </c>
      <c r="N15" s="52" t="s">
        <v>48</v>
      </c>
      <c r="O15" s="77" t="s">
        <v>48</v>
      </c>
      <c r="P15" s="78" t="s">
        <v>48</v>
      </c>
      <c r="Q15" s="88" t="s">
        <v>48</v>
      </c>
      <c r="R15" s="115" t="s">
        <v>48</v>
      </c>
      <c r="S15" s="116" t="s">
        <v>48</v>
      </c>
      <c r="T15" s="116" t="s">
        <v>48</v>
      </c>
      <c r="U15" s="116" t="s">
        <v>48</v>
      </c>
      <c r="V15" s="116" t="s">
        <v>48</v>
      </c>
      <c r="W15" s="78" t="s">
        <v>48</v>
      </c>
      <c r="X15" s="131" t="s">
        <v>48</v>
      </c>
      <c r="Y15" s="131" t="s">
        <v>48</v>
      </c>
      <c r="Z15" s="131" t="s">
        <v>48</v>
      </c>
    </row>
    <row r="16" spans="1:26" ht="12.75">
      <c r="A16" s="3" t="s">
        <v>19</v>
      </c>
      <c r="B16" s="5" t="s">
        <v>32</v>
      </c>
      <c r="C16" s="6" t="s">
        <v>61</v>
      </c>
      <c r="D16" s="14">
        <v>961</v>
      </c>
      <c r="E16" s="14">
        <v>917</v>
      </c>
      <c r="F16" s="14">
        <v>832</v>
      </c>
      <c r="G16" s="15">
        <v>740</v>
      </c>
      <c r="H16" s="16">
        <v>678</v>
      </c>
      <c r="I16" s="15">
        <v>623</v>
      </c>
      <c r="J16" s="15">
        <v>621</v>
      </c>
      <c r="K16" s="15">
        <v>602</v>
      </c>
      <c r="L16" s="15">
        <v>610</v>
      </c>
      <c r="M16" s="15">
        <v>620</v>
      </c>
      <c r="N16" s="14">
        <v>643</v>
      </c>
      <c r="O16" s="62">
        <v>638</v>
      </c>
      <c r="P16" s="75">
        <v>648</v>
      </c>
      <c r="Q16" s="89">
        <v>686</v>
      </c>
      <c r="R16" s="89">
        <v>725</v>
      </c>
      <c r="S16" s="15">
        <v>730</v>
      </c>
      <c r="T16" s="15">
        <v>718</v>
      </c>
      <c r="U16" s="15">
        <v>697</v>
      </c>
      <c r="V16" s="15">
        <v>704</v>
      </c>
      <c r="W16" s="75">
        <v>675</v>
      </c>
      <c r="X16" s="132">
        <v>652</v>
      </c>
      <c r="Y16" s="132">
        <v>675</v>
      </c>
      <c r="Z16" s="132">
        <v>649</v>
      </c>
    </row>
    <row r="17" spans="1:26" ht="12.75">
      <c r="A17" s="3" t="s">
        <v>20</v>
      </c>
      <c r="B17" s="5" t="s">
        <v>33</v>
      </c>
      <c r="C17" s="6" t="s">
        <v>38</v>
      </c>
      <c r="D17" s="4">
        <v>540</v>
      </c>
      <c r="E17" s="4">
        <v>472</v>
      </c>
      <c r="F17" s="4">
        <v>419</v>
      </c>
      <c r="G17" s="12">
        <v>680</v>
      </c>
      <c r="H17" s="13">
        <v>595</v>
      </c>
      <c r="I17" s="12">
        <v>525</v>
      </c>
      <c r="J17" s="12">
        <v>507</v>
      </c>
      <c r="K17" s="12">
        <v>465</v>
      </c>
      <c r="L17" s="12">
        <v>455</v>
      </c>
      <c r="M17" s="12">
        <v>450</v>
      </c>
      <c r="N17" s="4">
        <v>428</v>
      </c>
      <c r="O17" s="63">
        <v>456</v>
      </c>
      <c r="P17" s="76">
        <v>494</v>
      </c>
      <c r="Q17" s="90">
        <v>532</v>
      </c>
      <c r="R17" s="90">
        <v>561</v>
      </c>
      <c r="S17" s="12">
        <v>564</v>
      </c>
      <c r="T17" s="12">
        <v>594</v>
      </c>
      <c r="U17" s="12">
        <v>627</v>
      </c>
      <c r="V17" s="12">
        <v>660</v>
      </c>
      <c r="W17" s="76">
        <v>662</v>
      </c>
      <c r="X17" s="133">
        <v>652</v>
      </c>
      <c r="Y17" s="133">
        <v>647</v>
      </c>
      <c r="Z17" s="133">
        <v>642</v>
      </c>
    </row>
    <row r="18" spans="1:26" ht="13.5" thickBot="1">
      <c r="A18" s="3" t="s">
        <v>21</v>
      </c>
      <c r="B18" s="5" t="s">
        <v>34</v>
      </c>
      <c r="C18" s="6" t="s">
        <v>38</v>
      </c>
      <c r="D18" s="111">
        <v>465</v>
      </c>
      <c r="E18" s="111">
        <v>414</v>
      </c>
      <c r="F18" s="111">
        <v>369</v>
      </c>
      <c r="G18" s="146" t="s">
        <v>54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39"/>
      <c r="Z18" s="139"/>
    </row>
    <row r="19" spans="1:26" ht="13.5" thickBot="1">
      <c r="A19" s="140" t="s">
        <v>22</v>
      </c>
      <c r="B19" s="141"/>
      <c r="C19" s="142"/>
      <c r="D19" s="112">
        <f>SUM(D4:D18)</f>
        <v>7927</v>
      </c>
      <c r="E19" s="113">
        <f>SUM(E4:E18)</f>
        <v>7588</v>
      </c>
      <c r="F19" s="113">
        <f>SUM(F4:F18)</f>
        <v>7229</v>
      </c>
      <c r="G19" s="114">
        <f>SUM(G4:G18)</f>
        <v>6894</v>
      </c>
      <c r="H19" s="114">
        <f>SUM(H4:H18)</f>
        <v>6516</v>
      </c>
      <c r="I19" s="114">
        <f>SUM(I4:I18)</f>
        <v>6161</v>
      </c>
      <c r="J19" s="114">
        <f aca="true" t="shared" si="0" ref="J19:P19">SUM(J4:J18)</f>
        <v>6081</v>
      </c>
      <c r="K19" s="114">
        <f t="shared" si="0"/>
        <v>5850</v>
      </c>
      <c r="L19" s="114">
        <f t="shared" si="0"/>
        <v>5517</v>
      </c>
      <c r="M19" s="114">
        <f t="shared" si="0"/>
        <v>5535</v>
      </c>
      <c r="N19" s="113">
        <f t="shared" si="0"/>
        <v>5647</v>
      </c>
      <c r="O19" s="114">
        <f t="shared" si="0"/>
        <v>5806</v>
      </c>
      <c r="P19" s="114">
        <f t="shared" si="0"/>
        <v>5960</v>
      </c>
      <c r="Q19" s="113">
        <v>6228</v>
      </c>
      <c r="R19" s="114">
        <f aca="true" t="shared" si="1" ref="R19:W19">SUM(R4:R18)</f>
        <v>6383</v>
      </c>
      <c r="S19" s="134">
        <f t="shared" si="1"/>
        <v>6430</v>
      </c>
      <c r="T19" s="134">
        <f t="shared" si="1"/>
        <v>6544</v>
      </c>
      <c r="U19" s="134">
        <f t="shared" si="1"/>
        <v>6512</v>
      </c>
      <c r="V19" s="134">
        <f t="shared" si="1"/>
        <v>6579</v>
      </c>
      <c r="W19" s="135">
        <f t="shared" si="1"/>
        <v>6606</v>
      </c>
      <c r="X19" s="136">
        <f>SUM(X4:X18)</f>
        <v>6487</v>
      </c>
      <c r="Y19" s="138">
        <f>SUM(Y4:Y18)</f>
        <v>6609</v>
      </c>
      <c r="Z19" s="138">
        <f>SUM(Z4:Z18)</f>
        <v>6489</v>
      </c>
    </row>
    <row r="20" spans="1:7" s="10" customFormat="1" ht="12.75">
      <c r="A20" s="7"/>
      <c r="B20" s="7"/>
      <c r="C20" s="7"/>
      <c r="D20" s="8" t="s">
        <v>71</v>
      </c>
      <c r="E20" s="8"/>
      <c r="F20" s="8"/>
      <c r="G20" s="9"/>
    </row>
    <row r="21" spans="1:7" s="10" customFormat="1" ht="12.75">
      <c r="A21" s="7"/>
      <c r="B21" s="7"/>
      <c r="C21" s="7"/>
      <c r="D21" s="8"/>
      <c r="E21" s="8"/>
      <c r="F21" s="8"/>
      <c r="G21" s="9"/>
    </row>
    <row r="22" ht="12.75">
      <c r="C22" s="2"/>
    </row>
    <row r="23" spans="1:2" ht="12.75">
      <c r="A23" s="1"/>
      <c r="B23" s="1"/>
    </row>
  </sheetData>
  <sheetProtection/>
  <mergeCells count="3">
    <mergeCell ref="A19:C19"/>
    <mergeCell ref="B1:L1"/>
    <mergeCell ref="G18:X18"/>
  </mergeCells>
  <printOptions/>
  <pageMargins left="0.2" right="0.19" top="0.97" bottom="0.4724409448818898" header="0.58" footer="0.1968503937007874"/>
  <pageSetup horizontalDpi="300" verticalDpi="300" orientation="landscape" paperSize="9" scale="8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MMZ</dc:creator>
  <cp:keywords/>
  <dc:description/>
  <cp:lastModifiedBy>Dlabajová Petra</cp:lastModifiedBy>
  <cp:lastPrinted>2022-11-23T13:14:54Z</cp:lastPrinted>
  <dcterms:created xsi:type="dcterms:W3CDTF">2000-06-27T14:57:50Z</dcterms:created>
  <dcterms:modified xsi:type="dcterms:W3CDTF">2023-11-30T08:39:54Z</dcterms:modified>
  <cp:category/>
  <cp:version/>
  <cp:contentType/>
  <cp:contentStatus/>
</cp:coreProperties>
</file>