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O35\2021\35515_PUM_ZLÍN\TZ\TZ4_Statická doprava\Přílohy\Příloha 1 - Průzkum parkování GIS\Mapové podklady statické dopravy\Zony\"/>
    </mc:Choice>
  </mc:AlternateContent>
  <xr:revisionPtr revIDLastSave="0" documentId="13_ncr:1_{870F8196-D645-4ED3-AEEE-4E413D53C9BB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Celková tabulka" sheetId="1" r:id="rId1"/>
    <sheet name="Noc" sheetId="2" r:id="rId2"/>
    <sheet name="Den" sheetId="3" r:id="rId3"/>
    <sheet name="Podvečer" sheetId="4" r:id="rId4"/>
    <sheet name="Ostatní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9" i="4" l="1"/>
  <c r="H109" i="4" s="1"/>
  <c r="E109" i="4"/>
  <c r="G108" i="4"/>
  <c r="H108" i="4" s="1"/>
  <c r="E108" i="4"/>
  <c r="G107" i="4"/>
  <c r="H107" i="4" s="1"/>
  <c r="E107" i="4"/>
  <c r="G106" i="4"/>
  <c r="H106" i="4" s="1"/>
  <c r="E106" i="4"/>
  <c r="G105" i="4"/>
  <c r="H105" i="4" s="1"/>
  <c r="E105" i="4"/>
  <c r="G104" i="4"/>
  <c r="H104" i="4" s="1"/>
  <c r="E104" i="4"/>
  <c r="G103" i="4"/>
  <c r="H103" i="4" s="1"/>
  <c r="E103" i="4"/>
  <c r="H102" i="4"/>
  <c r="G102" i="4"/>
  <c r="E102" i="4"/>
  <c r="G101" i="4"/>
  <c r="H101" i="4" s="1"/>
  <c r="E101" i="4"/>
  <c r="G100" i="4"/>
  <c r="H100" i="4" s="1"/>
  <c r="E100" i="4"/>
  <c r="G99" i="4"/>
  <c r="H99" i="4" s="1"/>
  <c r="E99" i="4"/>
  <c r="G98" i="4"/>
  <c r="H98" i="4" s="1"/>
  <c r="E98" i="4"/>
  <c r="G97" i="4"/>
  <c r="H97" i="4" s="1"/>
  <c r="E97" i="4"/>
  <c r="G96" i="4"/>
  <c r="H96" i="4" s="1"/>
  <c r="E96" i="4"/>
  <c r="G95" i="4"/>
  <c r="H95" i="4" s="1"/>
  <c r="E95" i="4"/>
  <c r="G94" i="4"/>
  <c r="H94" i="4" s="1"/>
  <c r="E94" i="4"/>
  <c r="G93" i="4"/>
  <c r="H93" i="4" s="1"/>
  <c r="E93" i="4"/>
  <c r="G92" i="4"/>
  <c r="H92" i="4" s="1"/>
  <c r="E92" i="4"/>
  <c r="G91" i="4"/>
  <c r="H91" i="4" s="1"/>
  <c r="E91" i="4"/>
  <c r="G90" i="4"/>
  <c r="H90" i="4" s="1"/>
  <c r="E90" i="4"/>
  <c r="G89" i="4"/>
  <c r="H89" i="4" s="1"/>
  <c r="E89" i="4"/>
  <c r="G88" i="4"/>
  <c r="H88" i="4" s="1"/>
  <c r="E88" i="4"/>
  <c r="G87" i="4"/>
  <c r="H87" i="4" s="1"/>
  <c r="E87" i="4"/>
  <c r="H86" i="4"/>
  <c r="G86" i="4"/>
  <c r="E86" i="4"/>
  <c r="G85" i="4"/>
  <c r="H85" i="4" s="1"/>
  <c r="E85" i="4"/>
  <c r="G84" i="4"/>
  <c r="H84" i="4" s="1"/>
  <c r="E84" i="4"/>
  <c r="G83" i="4"/>
  <c r="H83" i="4" s="1"/>
  <c r="E83" i="4"/>
  <c r="G82" i="4"/>
  <c r="H82" i="4" s="1"/>
  <c r="E82" i="4"/>
  <c r="G81" i="4"/>
  <c r="H81" i="4" s="1"/>
  <c r="E81" i="4"/>
  <c r="G80" i="4"/>
  <c r="H80" i="4" s="1"/>
  <c r="E80" i="4"/>
  <c r="G79" i="4"/>
  <c r="H79" i="4" s="1"/>
  <c r="E79" i="4"/>
  <c r="G78" i="4"/>
  <c r="H78" i="4" s="1"/>
  <c r="E78" i="4"/>
  <c r="G77" i="4"/>
  <c r="H77" i="4" s="1"/>
  <c r="E77" i="4"/>
  <c r="G76" i="4"/>
  <c r="H76" i="4" s="1"/>
  <c r="E76" i="4"/>
  <c r="G75" i="4"/>
  <c r="H75" i="4" s="1"/>
  <c r="E75" i="4"/>
  <c r="G74" i="4"/>
  <c r="H74" i="4" s="1"/>
  <c r="E74" i="4"/>
  <c r="G73" i="4"/>
  <c r="H73" i="4" s="1"/>
  <c r="E73" i="4"/>
  <c r="G72" i="4"/>
  <c r="H72" i="4" s="1"/>
  <c r="E72" i="4"/>
  <c r="G71" i="4"/>
  <c r="H71" i="4" s="1"/>
  <c r="E71" i="4"/>
  <c r="H70" i="4"/>
  <c r="G70" i="4"/>
  <c r="E70" i="4"/>
  <c r="G69" i="4"/>
  <c r="H69" i="4" s="1"/>
  <c r="E69" i="4"/>
  <c r="G68" i="4"/>
  <c r="H68" i="4" s="1"/>
  <c r="E68" i="4"/>
  <c r="G67" i="4"/>
  <c r="H67" i="4" s="1"/>
  <c r="E67" i="4"/>
  <c r="G66" i="4"/>
  <c r="H66" i="4" s="1"/>
  <c r="E66" i="4"/>
  <c r="G65" i="4"/>
  <c r="H65" i="4" s="1"/>
  <c r="E65" i="4"/>
  <c r="G64" i="4"/>
  <c r="H64" i="4" s="1"/>
  <c r="E64" i="4"/>
  <c r="G63" i="4"/>
  <c r="H63" i="4" s="1"/>
  <c r="E63" i="4"/>
  <c r="G62" i="4"/>
  <c r="H62" i="4" s="1"/>
  <c r="E62" i="4"/>
  <c r="G61" i="4"/>
  <c r="H61" i="4" s="1"/>
  <c r="E61" i="4"/>
  <c r="G60" i="4"/>
  <c r="H60" i="4" s="1"/>
  <c r="E60" i="4"/>
  <c r="G59" i="4"/>
  <c r="H59" i="4" s="1"/>
  <c r="E59" i="4"/>
  <c r="G58" i="4"/>
  <c r="H58" i="4" s="1"/>
  <c r="E58" i="4"/>
  <c r="G57" i="4"/>
  <c r="H57" i="4" s="1"/>
  <c r="E57" i="4"/>
  <c r="G56" i="4"/>
  <c r="H56" i="4" s="1"/>
  <c r="E56" i="4"/>
  <c r="G55" i="4"/>
  <c r="H55" i="4" s="1"/>
  <c r="E55" i="4"/>
  <c r="H54" i="4"/>
  <c r="G54" i="4"/>
  <c r="E54" i="4"/>
  <c r="G53" i="4"/>
  <c r="H53" i="4" s="1"/>
  <c r="E53" i="4"/>
  <c r="G52" i="4"/>
  <c r="H52" i="4" s="1"/>
  <c r="E52" i="4"/>
  <c r="G51" i="4"/>
  <c r="H51" i="4" s="1"/>
  <c r="E51" i="4"/>
  <c r="G50" i="4"/>
  <c r="H50" i="4" s="1"/>
  <c r="E50" i="4"/>
  <c r="G49" i="4"/>
  <c r="H49" i="4" s="1"/>
  <c r="E49" i="4"/>
  <c r="G48" i="4"/>
  <c r="H48" i="4" s="1"/>
  <c r="E48" i="4"/>
  <c r="G47" i="4"/>
  <c r="H47" i="4" s="1"/>
  <c r="E47" i="4"/>
  <c r="G46" i="4"/>
  <c r="H46" i="4" s="1"/>
  <c r="E46" i="4"/>
  <c r="G45" i="4"/>
  <c r="H45" i="4" s="1"/>
  <c r="E45" i="4"/>
  <c r="G44" i="4"/>
  <c r="H44" i="4" s="1"/>
  <c r="E44" i="4"/>
  <c r="G43" i="4"/>
  <c r="H43" i="4" s="1"/>
  <c r="E43" i="4"/>
  <c r="G42" i="4"/>
  <c r="H42" i="4" s="1"/>
  <c r="E42" i="4"/>
  <c r="G41" i="4"/>
  <c r="H41" i="4" s="1"/>
  <c r="E41" i="4"/>
  <c r="G40" i="4"/>
  <c r="H40" i="4" s="1"/>
  <c r="E40" i="4"/>
  <c r="G39" i="4"/>
  <c r="H39" i="4" s="1"/>
  <c r="E39" i="4"/>
  <c r="H38" i="4"/>
  <c r="G38" i="4"/>
  <c r="E38" i="4"/>
  <c r="G37" i="4"/>
  <c r="H37" i="4" s="1"/>
  <c r="E37" i="4"/>
  <c r="G36" i="4"/>
  <c r="H36" i="4" s="1"/>
  <c r="E36" i="4"/>
  <c r="G35" i="4"/>
  <c r="H35" i="4" s="1"/>
  <c r="E35" i="4"/>
  <c r="G34" i="4"/>
  <c r="H34" i="4" s="1"/>
  <c r="E34" i="4"/>
  <c r="G33" i="4"/>
  <c r="H33" i="4" s="1"/>
  <c r="E33" i="4"/>
  <c r="G32" i="4"/>
  <c r="H32" i="4" s="1"/>
  <c r="E32" i="4"/>
  <c r="G31" i="4"/>
  <c r="H31" i="4" s="1"/>
  <c r="E31" i="4"/>
  <c r="G30" i="4"/>
  <c r="H30" i="4" s="1"/>
  <c r="E30" i="4"/>
  <c r="G29" i="4"/>
  <c r="H29" i="4" s="1"/>
  <c r="E29" i="4"/>
  <c r="G28" i="4"/>
  <c r="H28" i="4" s="1"/>
  <c r="E28" i="4"/>
  <c r="G27" i="4"/>
  <c r="H27" i="4" s="1"/>
  <c r="E27" i="4"/>
  <c r="H26" i="4"/>
  <c r="G26" i="4"/>
  <c r="E26" i="4"/>
  <c r="G25" i="4"/>
  <c r="H25" i="4" s="1"/>
  <c r="E25" i="4"/>
  <c r="G24" i="4"/>
  <c r="H24" i="4" s="1"/>
  <c r="E24" i="4"/>
  <c r="G23" i="4"/>
  <c r="H23" i="4" s="1"/>
  <c r="E23" i="4"/>
  <c r="G22" i="4"/>
  <c r="H22" i="4" s="1"/>
  <c r="E22" i="4"/>
  <c r="G21" i="4"/>
  <c r="H21" i="4" s="1"/>
  <c r="E21" i="4"/>
  <c r="G20" i="4"/>
  <c r="H20" i="4" s="1"/>
  <c r="E20" i="4"/>
  <c r="G19" i="4"/>
  <c r="H19" i="4" s="1"/>
  <c r="E19" i="4"/>
  <c r="H18" i="4"/>
  <c r="G18" i="4"/>
  <c r="E18" i="4"/>
  <c r="G17" i="4"/>
  <c r="H17" i="4" s="1"/>
  <c r="E17" i="4"/>
  <c r="G16" i="4"/>
  <c r="H16" i="4" s="1"/>
  <c r="E16" i="4"/>
  <c r="G15" i="4"/>
  <c r="H15" i="4" s="1"/>
  <c r="E15" i="4"/>
  <c r="G14" i="4"/>
  <c r="H14" i="4" s="1"/>
  <c r="E14" i="4"/>
  <c r="G13" i="4"/>
  <c r="H13" i="4" s="1"/>
  <c r="E13" i="4"/>
  <c r="G12" i="4"/>
  <c r="H12" i="4" s="1"/>
  <c r="E12" i="4"/>
  <c r="G11" i="4"/>
  <c r="H11" i="4" s="1"/>
  <c r="E11" i="4"/>
  <c r="H10" i="4"/>
  <c r="G10" i="4"/>
  <c r="E10" i="4"/>
  <c r="G9" i="4"/>
  <c r="H9" i="4" s="1"/>
  <c r="E9" i="4"/>
  <c r="G8" i="4"/>
  <c r="H8" i="4" s="1"/>
  <c r="E8" i="4"/>
  <c r="G7" i="4"/>
  <c r="H7" i="4" s="1"/>
  <c r="E7" i="4"/>
  <c r="G6" i="4"/>
  <c r="H6" i="4" s="1"/>
  <c r="E6" i="4"/>
  <c r="G5" i="4"/>
  <c r="H5" i="4" s="1"/>
  <c r="E5" i="4"/>
  <c r="G4" i="4"/>
  <c r="E4" i="4"/>
  <c r="G109" i="3"/>
  <c r="H109" i="3" s="1"/>
  <c r="E109" i="3"/>
  <c r="H108" i="3"/>
  <c r="G108" i="3"/>
  <c r="E108" i="3"/>
  <c r="G107" i="3"/>
  <c r="H107" i="3" s="1"/>
  <c r="E107" i="3"/>
  <c r="G106" i="3"/>
  <c r="H106" i="3" s="1"/>
  <c r="E106" i="3"/>
  <c r="H105" i="3"/>
  <c r="G105" i="3"/>
  <c r="E105" i="3"/>
  <c r="G104" i="3"/>
  <c r="H104" i="3" s="1"/>
  <c r="E104" i="3"/>
  <c r="G103" i="3"/>
  <c r="H103" i="3" s="1"/>
  <c r="E103" i="3"/>
  <c r="G102" i="3"/>
  <c r="H102" i="3" s="1"/>
  <c r="E102" i="3"/>
  <c r="G101" i="3"/>
  <c r="H101" i="3" s="1"/>
  <c r="E101" i="3"/>
  <c r="H100" i="3"/>
  <c r="G100" i="3"/>
  <c r="E100" i="3"/>
  <c r="G99" i="3"/>
  <c r="H99" i="3" s="1"/>
  <c r="E99" i="3"/>
  <c r="G98" i="3"/>
  <c r="H98" i="3" s="1"/>
  <c r="E98" i="3"/>
  <c r="H97" i="3"/>
  <c r="G97" i="3"/>
  <c r="E97" i="3"/>
  <c r="G96" i="3"/>
  <c r="H96" i="3" s="1"/>
  <c r="E96" i="3"/>
  <c r="G95" i="3"/>
  <c r="H95" i="3" s="1"/>
  <c r="E95" i="3"/>
  <c r="G94" i="3"/>
  <c r="H94" i="3" s="1"/>
  <c r="E94" i="3"/>
  <c r="G93" i="3"/>
  <c r="H93" i="3" s="1"/>
  <c r="E93" i="3"/>
  <c r="H92" i="3"/>
  <c r="G92" i="3"/>
  <c r="E92" i="3"/>
  <c r="G91" i="3"/>
  <c r="H91" i="3" s="1"/>
  <c r="E91" i="3"/>
  <c r="G90" i="3"/>
  <c r="H90" i="3" s="1"/>
  <c r="E90" i="3"/>
  <c r="H89" i="3"/>
  <c r="G89" i="3"/>
  <c r="E89" i="3"/>
  <c r="G88" i="3"/>
  <c r="H88" i="3" s="1"/>
  <c r="E88" i="3"/>
  <c r="G87" i="3"/>
  <c r="H87" i="3" s="1"/>
  <c r="E87" i="3"/>
  <c r="G86" i="3"/>
  <c r="H86" i="3" s="1"/>
  <c r="E86" i="3"/>
  <c r="G85" i="3"/>
  <c r="H85" i="3" s="1"/>
  <c r="E85" i="3"/>
  <c r="H84" i="3"/>
  <c r="G84" i="3"/>
  <c r="E84" i="3"/>
  <c r="G83" i="3"/>
  <c r="H83" i="3" s="1"/>
  <c r="E83" i="3"/>
  <c r="G82" i="3"/>
  <c r="H82" i="3" s="1"/>
  <c r="E82" i="3"/>
  <c r="H81" i="3"/>
  <c r="G81" i="3"/>
  <c r="E81" i="3"/>
  <c r="G80" i="3"/>
  <c r="H80" i="3" s="1"/>
  <c r="E80" i="3"/>
  <c r="G79" i="3"/>
  <c r="H79" i="3" s="1"/>
  <c r="E79" i="3"/>
  <c r="G78" i="3"/>
  <c r="H78" i="3" s="1"/>
  <c r="E78" i="3"/>
  <c r="G77" i="3"/>
  <c r="H77" i="3" s="1"/>
  <c r="E77" i="3"/>
  <c r="H76" i="3"/>
  <c r="G76" i="3"/>
  <c r="E76" i="3"/>
  <c r="G75" i="3"/>
  <c r="H75" i="3" s="1"/>
  <c r="E75" i="3"/>
  <c r="G74" i="3"/>
  <c r="H74" i="3" s="1"/>
  <c r="E74" i="3"/>
  <c r="H73" i="3"/>
  <c r="G73" i="3"/>
  <c r="E73" i="3"/>
  <c r="G72" i="3"/>
  <c r="H72" i="3" s="1"/>
  <c r="E72" i="3"/>
  <c r="G71" i="3"/>
  <c r="H71" i="3" s="1"/>
  <c r="E71" i="3"/>
  <c r="G70" i="3"/>
  <c r="H70" i="3" s="1"/>
  <c r="E70" i="3"/>
  <c r="G69" i="3"/>
  <c r="H69" i="3" s="1"/>
  <c r="E69" i="3"/>
  <c r="H68" i="3"/>
  <c r="G68" i="3"/>
  <c r="E68" i="3"/>
  <c r="G67" i="3"/>
  <c r="H67" i="3" s="1"/>
  <c r="E67" i="3"/>
  <c r="G66" i="3"/>
  <c r="H66" i="3" s="1"/>
  <c r="E66" i="3"/>
  <c r="H65" i="3"/>
  <c r="G65" i="3"/>
  <c r="E65" i="3"/>
  <c r="G64" i="3"/>
  <c r="H64" i="3" s="1"/>
  <c r="E64" i="3"/>
  <c r="G63" i="3"/>
  <c r="H63" i="3" s="1"/>
  <c r="E63" i="3"/>
  <c r="G62" i="3"/>
  <c r="H62" i="3" s="1"/>
  <c r="E62" i="3"/>
  <c r="G61" i="3"/>
  <c r="H61" i="3" s="1"/>
  <c r="E61" i="3"/>
  <c r="H60" i="3"/>
  <c r="G60" i="3"/>
  <c r="E60" i="3"/>
  <c r="G59" i="3"/>
  <c r="H59" i="3" s="1"/>
  <c r="E59" i="3"/>
  <c r="G58" i="3"/>
  <c r="H58" i="3" s="1"/>
  <c r="E58" i="3"/>
  <c r="H57" i="3"/>
  <c r="G57" i="3"/>
  <c r="E57" i="3"/>
  <c r="G56" i="3"/>
  <c r="H56" i="3" s="1"/>
  <c r="E56" i="3"/>
  <c r="G55" i="3"/>
  <c r="H55" i="3" s="1"/>
  <c r="E55" i="3"/>
  <c r="G54" i="3"/>
  <c r="H54" i="3" s="1"/>
  <c r="E54" i="3"/>
  <c r="G53" i="3"/>
  <c r="H53" i="3" s="1"/>
  <c r="E53" i="3"/>
  <c r="H52" i="3"/>
  <c r="G52" i="3"/>
  <c r="E52" i="3"/>
  <c r="G51" i="3"/>
  <c r="H51" i="3" s="1"/>
  <c r="E51" i="3"/>
  <c r="G50" i="3"/>
  <c r="H50" i="3" s="1"/>
  <c r="E50" i="3"/>
  <c r="H49" i="3"/>
  <c r="G49" i="3"/>
  <c r="E49" i="3"/>
  <c r="G48" i="3"/>
  <c r="H48" i="3" s="1"/>
  <c r="E48" i="3"/>
  <c r="G47" i="3"/>
  <c r="H47" i="3" s="1"/>
  <c r="E47" i="3"/>
  <c r="G46" i="3"/>
  <c r="H46" i="3" s="1"/>
  <c r="E46" i="3"/>
  <c r="G45" i="3"/>
  <c r="H45" i="3" s="1"/>
  <c r="E45" i="3"/>
  <c r="H44" i="3"/>
  <c r="G44" i="3"/>
  <c r="E44" i="3"/>
  <c r="G43" i="3"/>
  <c r="H43" i="3" s="1"/>
  <c r="E43" i="3"/>
  <c r="G42" i="3"/>
  <c r="H42" i="3" s="1"/>
  <c r="E42" i="3"/>
  <c r="G41" i="3"/>
  <c r="H41" i="3" s="1"/>
  <c r="E41" i="3"/>
  <c r="G40" i="3"/>
  <c r="H40" i="3" s="1"/>
  <c r="E40" i="3"/>
  <c r="G39" i="3"/>
  <c r="H39" i="3" s="1"/>
  <c r="E39" i="3"/>
  <c r="G38" i="3"/>
  <c r="H38" i="3" s="1"/>
  <c r="E38" i="3"/>
  <c r="H37" i="3"/>
  <c r="G37" i="3"/>
  <c r="E37" i="3"/>
  <c r="H36" i="3"/>
  <c r="G36" i="3"/>
  <c r="E36" i="3"/>
  <c r="G35" i="3"/>
  <c r="H35" i="3" s="1"/>
  <c r="E35" i="3"/>
  <c r="G34" i="3"/>
  <c r="H34" i="3" s="1"/>
  <c r="E34" i="3"/>
  <c r="G33" i="3"/>
  <c r="H33" i="3" s="1"/>
  <c r="E33" i="3"/>
  <c r="G32" i="3"/>
  <c r="H32" i="3" s="1"/>
  <c r="E32" i="3"/>
  <c r="G31" i="3"/>
  <c r="H31" i="3" s="1"/>
  <c r="E31" i="3"/>
  <c r="G30" i="3"/>
  <c r="H30" i="3" s="1"/>
  <c r="E30" i="3"/>
  <c r="H29" i="3"/>
  <c r="G29" i="3"/>
  <c r="E29" i="3"/>
  <c r="H28" i="3"/>
  <c r="G28" i="3"/>
  <c r="E28" i="3"/>
  <c r="G27" i="3"/>
  <c r="H27" i="3" s="1"/>
  <c r="E27" i="3"/>
  <c r="G26" i="3"/>
  <c r="H26" i="3" s="1"/>
  <c r="E26" i="3"/>
  <c r="G25" i="3"/>
  <c r="H25" i="3" s="1"/>
  <c r="E25" i="3"/>
  <c r="G24" i="3"/>
  <c r="H24" i="3" s="1"/>
  <c r="E24" i="3"/>
  <c r="G23" i="3"/>
  <c r="H23" i="3" s="1"/>
  <c r="E23" i="3"/>
  <c r="G22" i="3"/>
  <c r="H22" i="3" s="1"/>
  <c r="E22" i="3"/>
  <c r="H21" i="3"/>
  <c r="G21" i="3"/>
  <c r="E21" i="3"/>
  <c r="H20" i="3"/>
  <c r="G20" i="3"/>
  <c r="E20" i="3"/>
  <c r="G19" i="3"/>
  <c r="H19" i="3" s="1"/>
  <c r="E19" i="3"/>
  <c r="G18" i="3"/>
  <c r="H18" i="3" s="1"/>
  <c r="E18" i="3"/>
  <c r="G17" i="3"/>
  <c r="H17" i="3" s="1"/>
  <c r="E17" i="3"/>
  <c r="G16" i="3"/>
  <c r="H16" i="3" s="1"/>
  <c r="E16" i="3"/>
  <c r="G15" i="3"/>
  <c r="H15" i="3" s="1"/>
  <c r="E15" i="3"/>
  <c r="G14" i="3"/>
  <c r="H14" i="3" s="1"/>
  <c r="E14" i="3"/>
  <c r="H13" i="3"/>
  <c r="G13" i="3"/>
  <c r="E13" i="3"/>
  <c r="H12" i="3"/>
  <c r="G12" i="3"/>
  <c r="E12" i="3"/>
  <c r="G11" i="3"/>
  <c r="H11" i="3" s="1"/>
  <c r="E11" i="3"/>
  <c r="G10" i="3"/>
  <c r="H10" i="3" s="1"/>
  <c r="E10" i="3"/>
  <c r="G9" i="3"/>
  <c r="H9" i="3" s="1"/>
  <c r="E9" i="3"/>
  <c r="G8" i="3"/>
  <c r="H8" i="3" s="1"/>
  <c r="E8" i="3"/>
  <c r="G7" i="3"/>
  <c r="H7" i="3" s="1"/>
  <c r="E7" i="3"/>
  <c r="G6" i="3"/>
  <c r="H6" i="3" s="1"/>
  <c r="E6" i="3"/>
  <c r="H5" i="3"/>
  <c r="G5" i="3"/>
  <c r="E5" i="3"/>
  <c r="H4" i="3"/>
  <c r="G4" i="3"/>
  <c r="E4" i="3"/>
  <c r="G109" i="2"/>
  <c r="H109" i="2" s="1"/>
  <c r="E109" i="2"/>
  <c r="G108" i="2"/>
  <c r="H108" i="2" s="1"/>
  <c r="E108" i="2"/>
  <c r="G107" i="2"/>
  <c r="H107" i="2" s="1"/>
  <c r="E107" i="2"/>
  <c r="G106" i="2"/>
  <c r="H106" i="2" s="1"/>
  <c r="E106" i="2"/>
  <c r="G105" i="2"/>
  <c r="H105" i="2" s="1"/>
  <c r="E105" i="2"/>
  <c r="H104" i="2"/>
  <c r="G104" i="2"/>
  <c r="E104" i="2"/>
  <c r="G103" i="2"/>
  <c r="H103" i="2" s="1"/>
  <c r="E103" i="2"/>
  <c r="G102" i="2"/>
  <c r="H102" i="2" s="1"/>
  <c r="E102" i="2"/>
  <c r="G101" i="2"/>
  <c r="H101" i="2" s="1"/>
  <c r="E101" i="2"/>
  <c r="G100" i="2"/>
  <c r="H100" i="2" s="1"/>
  <c r="E100" i="2"/>
  <c r="G99" i="2"/>
  <c r="H99" i="2" s="1"/>
  <c r="E99" i="2"/>
  <c r="G98" i="2"/>
  <c r="H98" i="2" s="1"/>
  <c r="E98" i="2"/>
  <c r="G97" i="2"/>
  <c r="H97" i="2" s="1"/>
  <c r="E97" i="2"/>
  <c r="H96" i="2"/>
  <c r="G96" i="2"/>
  <c r="E96" i="2"/>
  <c r="G95" i="2"/>
  <c r="H95" i="2" s="1"/>
  <c r="E95" i="2"/>
  <c r="G94" i="2"/>
  <c r="H94" i="2" s="1"/>
  <c r="E94" i="2"/>
  <c r="G93" i="2"/>
  <c r="H93" i="2" s="1"/>
  <c r="E93" i="2"/>
  <c r="G92" i="2"/>
  <c r="H92" i="2" s="1"/>
  <c r="E92" i="2"/>
  <c r="G91" i="2"/>
  <c r="H91" i="2" s="1"/>
  <c r="E91" i="2"/>
  <c r="G90" i="2"/>
  <c r="H90" i="2" s="1"/>
  <c r="E90" i="2"/>
  <c r="G89" i="2"/>
  <c r="H89" i="2" s="1"/>
  <c r="E89" i="2"/>
  <c r="H88" i="2"/>
  <c r="G88" i="2"/>
  <c r="E88" i="2"/>
  <c r="G87" i="2"/>
  <c r="H87" i="2" s="1"/>
  <c r="E87" i="2"/>
  <c r="G86" i="2"/>
  <c r="H86" i="2" s="1"/>
  <c r="E86" i="2"/>
  <c r="G85" i="2"/>
  <c r="H85" i="2" s="1"/>
  <c r="E85" i="2"/>
  <c r="G84" i="2"/>
  <c r="H84" i="2" s="1"/>
  <c r="E84" i="2"/>
  <c r="G83" i="2"/>
  <c r="H83" i="2" s="1"/>
  <c r="E83" i="2"/>
  <c r="G82" i="2"/>
  <c r="H82" i="2" s="1"/>
  <c r="E82" i="2"/>
  <c r="G81" i="2"/>
  <c r="H81" i="2" s="1"/>
  <c r="E81" i="2"/>
  <c r="H80" i="2"/>
  <c r="G80" i="2"/>
  <c r="E80" i="2"/>
  <c r="G79" i="2"/>
  <c r="H79" i="2" s="1"/>
  <c r="E79" i="2"/>
  <c r="G78" i="2"/>
  <c r="H78" i="2" s="1"/>
  <c r="E78" i="2"/>
  <c r="G77" i="2"/>
  <c r="H77" i="2" s="1"/>
  <c r="E77" i="2"/>
  <c r="G76" i="2"/>
  <c r="H76" i="2" s="1"/>
  <c r="E76" i="2"/>
  <c r="G75" i="2"/>
  <c r="H75" i="2" s="1"/>
  <c r="E75" i="2"/>
  <c r="G74" i="2"/>
  <c r="H74" i="2" s="1"/>
  <c r="E74" i="2"/>
  <c r="G73" i="2"/>
  <c r="H73" i="2" s="1"/>
  <c r="E73" i="2"/>
  <c r="H72" i="2"/>
  <c r="G72" i="2"/>
  <c r="E72" i="2"/>
  <c r="G71" i="2"/>
  <c r="H71" i="2" s="1"/>
  <c r="E71" i="2"/>
  <c r="G70" i="2"/>
  <c r="H70" i="2" s="1"/>
  <c r="E70" i="2"/>
  <c r="G69" i="2"/>
  <c r="H69" i="2" s="1"/>
  <c r="E69" i="2"/>
  <c r="G68" i="2"/>
  <c r="H68" i="2" s="1"/>
  <c r="E68" i="2"/>
  <c r="G67" i="2"/>
  <c r="H67" i="2" s="1"/>
  <c r="E67" i="2"/>
  <c r="G66" i="2"/>
  <c r="H66" i="2" s="1"/>
  <c r="E66" i="2"/>
  <c r="G65" i="2"/>
  <c r="H65" i="2" s="1"/>
  <c r="E65" i="2"/>
  <c r="H64" i="2"/>
  <c r="G64" i="2"/>
  <c r="E64" i="2"/>
  <c r="G63" i="2"/>
  <c r="H63" i="2" s="1"/>
  <c r="E63" i="2"/>
  <c r="G62" i="2"/>
  <c r="H62" i="2" s="1"/>
  <c r="E62" i="2"/>
  <c r="G61" i="2"/>
  <c r="H61" i="2" s="1"/>
  <c r="E61" i="2"/>
  <c r="G60" i="2"/>
  <c r="H60" i="2" s="1"/>
  <c r="E60" i="2"/>
  <c r="G59" i="2"/>
  <c r="H59" i="2" s="1"/>
  <c r="E59" i="2"/>
  <c r="G58" i="2"/>
  <c r="H58" i="2" s="1"/>
  <c r="E58" i="2"/>
  <c r="G57" i="2"/>
  <c r="H57" i="2" s="1"/>
  <c r="E57" i="2"/>
  <c r="H56" i="2"/>
  <c r="G56" i="2"/>
  <c r="E56" i="2"/>
  <c r="G55" i="2"/>
  <c r="H55" i="2" s="1"/>
  <c r="E55" i="2"/>
  <c r="G54" i="2"/>
  <c r="H54" i="2" s="1"/>
  <c r="E54" i="2"/>
  <c r="G53" i="2"/>
  <c r="H53" i="2" s="1"/>
  <c r="E53" i="2"/>
  <c r="G52" i="2"/>
  <c r="H52" i="2" s="1"/>
  <c r="E52" i="2"/>
  <c r="G51" i="2"/>
  <c r="H51" i="2" s="1"/>
  <c r="E51" i="2"/>
  <c r="G50" i="2"/>
  <c r="H50" i="2" s="1"/>
  <c r="E50" i="2"/>
  <c r="G49" i="2"/>
  <c r="H49" i="2" s="1"/>
  <c r="E49" i="2"/>
  <c r="H48" i="2"/>
  <c r="G48" i="2"/>
  <c r="E48" i="2"/>
  <c r="G47" i="2"/>
  <c r="H47" i="2" s="1"/>
  <c r="E47" i="2"/>
  <c r="G46" i="2"/>
  <c r="H46" i="2" s="1"/>
  <c r="E46" i="2"/>
  <c r="G45" i="2"/>
  <c r="H45" i="2" s="1"/>
  <c r="E45" i="2"/>
  <c r="G44" i="2"/>
  <c r="H44" i="2" s="1"/>
  <c r="E44" i="2"/>
  <c r="G43" i="2"/>
  <c r="H43" i="2" s="1"/>
  <c r="E43" i="2"/>
  <c r="G42" i="2"/>
  <c r="H42" i="2" s="1"/>
  <c r="E42" i="2"/>
  <c r="G41" i="2"/>
  <c r="H41" i="2" s="1"/>
  <c r="E41" i="2"/>
  <c r="H40" i="2"/>
  <c r="G40" i="2"/>
  <c r="E40" i="2"/>
  <c r="G39" i="2"/>
  <c r="H39" i="2" s="1"/>
  <c r="E39" i="2"/>
  <c r="G38" i="2"/>
  <c r="H38" i="2" s="1"/>
  <c r="E38" i="2"/>
  <c r="G37" i="2"/>
  <c r="H37" i="2" s="1"/>
  <c r="E37" i="2"/>
  <c r="G36" i="2"/>
  <c r="H36" i="2" s="1"/>
  <c r="E36" i="2"/>
  <c r="G35" i="2"/>
  <c r="H35" i="2" s="1"/>
  <c r="E35" i="2"/>
  <c r="G34" i="2"/>
  <c r="H34" i="2" s="1"/>
  <c r="E34" i="2"/>
  <c r="G33" i="2"/>
  <c r="H33" i="2" s="1"/>
  <c r="E33" i="2"/>
  <c r="H32" i="2"/>
  <c r="G32" i="2"/>
  <c r="E32" i="2"/>
  <c r="G31" i="2"/>
  <c r="H31" i="2" s="1"/>
  <c r="E31" i="2"/>
  <c r="G30" i="2"/>
  <c r="H30" i="2" s="1"/>
  <c r="E30" i="2"/>
  <c r="G29" i="2"/>
  <c r="H29" i="2" s="1"/>
  <c r="E29" i="2"/>
  <c r="G28" i="2"/>
  <c r="H28" i="2" s="1"/>
  <c r="E28" i="2"/>
  <c r="G27" i="2"/>
  <c r="H27" i="2" s="1"/>
  <c r="E27" i="2"/>
  <c r="G26" i="2"/>
  <c r="H26" i="2" s="1"/>
  <c r="E26" i="2"/>
  <c r="G25" i="2"/>
  <c r="H25" i="2" s="1"/>
  <c r="E25" i="2"/>
  <c r="H24" i="2"/>
  <c r="G24" i="2"/>
  <c r="E24" i="2"/>
  <c r="G23" i="2"/>
  <c r="H23" i="2" s="1"/>
  <c r="E23" i="2"/>
  <c r="G22" i="2"/>
  <c r="H22" i="2" s="1"/>
  <c r="E22" i="2"/>
  <c r="G21" i="2"/>
  <c r="H21" i="2" s="1"/>
  <c r="E21" i="2"/>
  <c r="G20" i="2"/>
  <c r="H20" i="2" s="1"/>
  <c r="E20" i="2"/>
  <c r="G19" i="2"/>
  <c r="H19" i="2" s="1"/>
  <c r="E19" i="2"/>
  <c r="G18" i="2"/>
  <c r="H18" i="2" s="1"/>
  <c r="E18" i="2"/>
  <c r="G17" i="2"/>
  <c r="H17" i="2" s="1"/>
  <c r="E17" i="2"/>
  <c r="H16" i="2"/>
  <c r="G16" i="2"/>
  <c r="E16" i="2"/>
  <c r="G15" i="2"/>
  <c r="H15" i="2" s="1"/>
  <c r="E15" i="2"/>
  <c r="G14" i="2"/>
  <c r="H14" i="2" s="1"/>
  <c r="E14" i="2"/>
  <c r="G13" i="2"/>
  <c r="H13" i="2" s="1"/>
  <c r="E13" i="2"/>
  <c r="G12" i="2"/>
  <c r="H12" i="2" s="1"/>
  <c r="E12" i="2"/>
  <c r="G11" i="2"/>
  <c r="H11" i="2" s="1"/>
  <c r="E11" i="2"/>
  <c r="G10" i="2"/>
  <c r="H10" i="2" s="1"/>
  <c r="E10" i="2"/>
  <c r="G9" i="2"/>
  <c r="H9" i="2" s="1"/>
  <c r="E9" i="2"/>
  <c r="H8" i="2"/>
  <c r="G8" i="2"/>
  <c r="E8" i="2"/>
  <c r="G7" i="2"/>
  <c r="H7" i="2" s="1"/>
  <c r="E7" i="2"/>
  <c r="G6" i="2"/>
  <c r="H6" i="2" s="1"/>
  <c r="E6" i="2"/>
  <c r="G5" i="2"/>
  <c r="H5" i="2" s="1"/>
  <c r="E5" i="2"/>
  <c r="G4" i="2"/>
  <c r="H4" i="2" s="1"/>
  <c r="E4" i="2"/>
  <c r="S5" i="1"/>
  <c r="T5" i="1" s="1"/>
  <c r="Q5" i="1"/>
  <c r="S6" i="1"/>
  <c r="T6" i="1" s="1"/>
  <c r="Q6" i="1"/>
  <c r="S7" i="1"/>
  <c r="T7" i="1" s="1"/>
  <c r="Q7" i="1"/>
  <c r="S8" i="1"/>
  <c r="T8" i="1" s="1"/>
  <c r="Q8" i="1"/>
  <c r="S9" i="1"/>
  <c r="T9" i="1" s="1"/>
  <c r="Q9" i="1"/>
  <c r="S10" i="1"/>
  <c r="T10" i="1" s="1"/>
  <c r="Q10" i="1"/>
  <c r="S11" i="1"/>
  <c r="T11" i="1" s="1"/>
  <c r="Q11" i="1"/>
  <c r="S12" i="1"/>
  <c r="T12" i="1" s="1"/>
  <c r="Q12" i="1"/>
  <c r="S13" i="1"/>
  <c r="T13" i="1" s="1"/>
  <c r="Q13" i="1"/>
  <c r="S14" i="1"/>
  <c r="T14" i="1" s="1"/>
  <c r="Q14" i="1"/>
  <c r="S15" i="1"/>
  <c r="T15" i="1" s="1"/>
  <c r="Q15" i="1"/>
  <c r="S16" i="1"/>
  <c r="T16" i="1" s="1"/>
  <c r="Q16" i="1"/>
  <c r="S17" i="1"/>
  <c r="T17" i="1" s="1"/>
  <c r="Q17" i="1"/>
  <c r="S18" i="1"/>
  <c r="T18" i="1" s="1"/>
  <c r="Q18" i="1"/>
  <c r="S19" i="1"/>
  <c r="T19" i="1" s="1"/>
  <c r="Q19" i="1"/>
  <c r="S20" i="1"/>
  <c r="T20" i="1" s="1"/>
  <c r="Q20" i="1"/>
  <c r="S21" i="1"/>
  <c r="T21" i="1" s="1"/>
  <c r="Q21" i="1"/>
  <c r="S22" i="1"/>
  <c r="T22" i="1" s="1"/>
  <c r="Q22" i="1"/>
  <c r="S23" i="1"/>
  <c r="T23" i="1" s="1"/>
  <c r="Q23" i="1"/>
  <c r="S24" i="1"/>
  <c r="T24" i="1" s="1"/>
  <c r="Q24" i="1"/>
  <c r="S25" i="1"/>
  <c r="T25" i="1" s="1"/>
  <c r="Q25" i="1"/>
  <c r="S26" i="1"/>
  <c r="T26" i="1" s="1"/>
  <c r="Q26" i="1"/>
  <c r="S27" i="1"/>
  <c r="T27" i="1" s="1"/>
  <c r="Q27" i="1"/>
  <c r="S28" i="1"/>
  <c r="T28" i="1" s="1"/>
  <c r="Q28" i="1"/>
  <c r="S29" i="1"/>
  <c r="T29" i="1" s="1"/>
  <c r="Q29" i="1"/>
  <c r="S30" i="1"/>
  <c r="T30" i="1" s="1"/>
  <c r="Q30" i="1"/>
  <c r="S31" i="1"/>
  <c r="T31" i="1" s="1"/>
  <c r="Q31" i="1"/>
  <c r="S32" i="1"/>
  <c r="T32" i="1" s="1"/>
  <c r="Q32" i="1"/>
  <c r="S33" i="1"/>
  <c r="T33" i="1" s="1"/>
  <c r="Q33" i="1"/>
  <c r="S34" i="1"/>
  <c r="T34" i="1" s="1"/>
  <c r="Q34" i="1"/>
  <c r="S35" i="1"/>
  <c r="T35" i="1" s="1"/>
  <c r="Q35" i="1"/>
  <c r="S36" i="1"/>
  <c r="T36" i="1" s="1"/>
  <c r="Q36" i="1"/>
  <c r="S37" i="1"/>
  <c r="T37" i="1" s="1"/>
  <c r="Q37" i="1"/>
  <c r="S38" i="1"/>
  <c r="T38" i="1" s="1"/>
  <c r="Q38" i="1"/>
  <c r="S39" i="1"/>
  <c r="T39" i="1" s="1"/>
  <c r="Q39" i="1"/>
  <c r="S40" i="1"/>
  <c r="T40" i="1" s="1"/>
  <c r="Q40" i="1"/>
  <c r="S41" i="1"/>
  <c r="T41" i="1" s="1"/>
  <c r="Q41" i="1"/>
  <c r="S42" i="1"/>
  <c r="T42" i="1" s="1"/>
  <c r="Q42" i="1"/>
  <c r="S43" i="1"/>
  <c r="T43" i="1" s="1"/>
  <c r="Q43" i="1"/>
  <c r="S44" i="1"/>
  <c r="T44" i="1" s="1"/>
  <c r="Q44" i="1"/>
  <c r="S45" i="1"/>
  <c r="T45" i="1" s="1"/>
  <c r="Q45" i="1"/>
  <c r="S46" i="1"/>
  <c r="T46" i="1" s="1"/>
  <c r="Q46" i="1"/>
  <c r="S47" i="1"/>
  <c r="T47" i="1" s="1"/>
  <c r="Q47" i="1"/>
  <c r="S48" i="1"/>
  <c r="T48" i="1" s="1"/>
  <c r="Q48" i="1"/>
  <c r="S49" i="1"/>
  <c r="T49" i="1" s="1"/>
  <c r="Q49" i="1"/>
  <c r="S50" i="1"/>
  <c r="T50" i="1" s="1"/>
  <c r="Q50" i="1"/>
  <c r="S51" i="1"/>
  <c r="T51" i="1" s="1"/>
  <c r="Q51" i="1"/>
  <c r="S52" i="1"/>
  <c r="T52" i="1" s="1"/>
  <c r="Q52" i="1"/>
  <c r="S53" i="1"/>
  <c r="T53" i="1" s="1"/>
  <c r="Q53" i="1"/>
  <c r="S54" i="1"/>
  <c r="T54" i="1" s="1"/>
  <c r="Q54" i="1"/>
  <c r="S55" i="1"/>
  <c r="T55" i="1" s="1"/>
  <c r="Q55" i="1"/>
  <c r="S56" i="1"/>
  <c r="T56" i="1" s="1"/>
  <c r="Q56" i="1"/>
  <c r="S57" i="1"/>
  <c r="T57" i="1" s="1"/>
  <c r="Q57" i="1"/>
  <c r="S58" i="1"/>
  <c r="T58" i="1" s="1"/>
  <c r="Q58" i="1"/>
  <c r="S59" i="1"/>
  <c r="T59" i="1" s="1"/>
  <c r="Q59" i="1"/>
  <c r="S60" i="1"/>
  <c r="T60" i="1" s="1"/>
  <c r="Q60" i="1"/>
  <c r="S61" i="1"/>
  <c r="T61" i="1" s="1"/>
  <c r="Q61" i="1"/>
  <c r="S62" i="1"/>
  <c r="T62" i="1" s="1"/>
  <c r="Q62" i="1"/>
  <c r="S63" i="1"/>
  <c r="T63" i="1" s="1"/>
  <c r="Q63" i="1"/>
  <c r="S64" i="1"/>
  <c r="T64" i="1" s="1"/>
  <c r="Q64" i="1"/>
  <c r="S65" i="1"/>
  <c r="T65" i="1" s="1"/>
  <c r="Q65" i="1"/>
  <c r="S66" i="1"/>
  <c r="T66" i="1" s="1"/>
  <c r="Q66" i="1"/>
  <c r="S67" i="1"/>
  <c r="T67" i="1" s="1"/>
  <c r="Q67" i="1"/>
  <c r="S68" i="1"/>
  <c r="T68" i="1" s="1"/>
  <c r="Q68" i="1"/>
  <c r="S69" i="1"/>
  <c r="T69" i="1" s="1"/>
  <c r="Q69" i="1"/>
  <c r="S70" i="1"/>
  <c r="T70" i="1" s="1"/>
  <c r="Q70" i="1"/>
  <c r="S71" i="1"/>
  <c r="T71" i="1" s="1"/>
  <c r="Q71" i="1"/>
  <c r="S72" i="1"/>
  <c r="T72" i="1" s="1"/>
  <c r="Q72" i="1"/>
  <c r="S73" i="1"/>
  <c r="T73" i="1" s="1"/>
  <c r="Q73" i="1"/>
  <c r="S74" i="1"/>
  <c r="T74" i="1" s="1"/>
  <c r="Q74" i="1"/>
  <c r="S75" i="1"/>
  <c r="T75" i="1" s="1"/>
  <c r="Q75" i="1"/>
  <c r="S76" i="1"/>
  <c r="T76" i="1" s="1"/>
  <c r="Q76" i="1"/>
  <c r="S77" i="1"/>
  <c r="T77" i="1" s="1"/>
  <c r="Q77" i="1"/>
  <c r="S78" i="1"/>
  <c r="T78" i="1" s="1"/>
  <c r="Q78" i="1"/>
  <c r="S79" i="1"/>
  <c r="T79" i="1" s="1"/>
  <c r="Q79" i="1"/>
  <c r="S80" i="1"/>
  <c r="T80" i="1" s="1"/>
  <c r="Q80" i="1"/>
  <c r="S81" i="1"/>
  <c r="T81" i="1" s="1"/>
  <c r="Q81" i="1"/>
  <c r="S82" i="1"/>
  <c r="T82" i="1" s="1"/>
  <c r="Q82" i="1"/>
  <c r="S83" i="1"/>
  <c r="T83" i="1" s="1"/>
  <c r="Q83" i="1"/>
  <c r="S84" i="1"/>
  <c r="T84" i="1" s="1"/>
  <c r="Q84" i="1"/>
  <c r="S85" i="1"/>
  <c r="T85" i="1" s="1"/>
  <c r="Q85" i="1"/>
  <c r="S86" i="1"/>
  <c r="T86" i="1" s="1"/>
  <c r="Q86" i="1"/>
  <c r="S87" i="1"/>
  <c r="T87" i="1" s="1"/>
  <c r="Q87" i="1"/>
  <c r="S88" i="1"/>
  <c r="T88" i="1" s="1"/>
  <c r="Q88" i="1"/>
  <c r="S89" i="1"/>
  <c r="T89" i="1" s="1"/>
  <c r="Q89" i="1"/>
  <c r="S90" i="1"/>
  <c r="T90" i="1" s="1"/>
  <c r="Q90" i="1"/>
  <c r="S91" i="1"/>
  <c r="T91" i="1" s="1"/>
  <c r="Q91" i="1"/>
  <c r="S92" i="1"/>
  <c r="T92" i="1" s="1"/>
  <c r="Q92" i="1"/>
  <c r="S93" i="1"/>
  <c r="T93" i="1" s="1"/>
  <c r="Q93" i="1"/>
  <c r="S94" i="1"/>
  <c r="T94" i="1" s="1"/>
  <c r="Q94" i="1"/>
  <c r="S95" i="1"/>
  <c r="T95" i="1" s="1"/>
  <c r="Q95" i="1"/>
  <c r="S96" i="1"/>
  <c r="T96" i="1" s="1"/>
  <c r="Q96" i="1"/>
  <c r="S97" i="1"/>
  <c r="T97" i="1" s="1"/>
  <c r="Q97" i="1"/>
  <c r="S98" i="1"/>
  <c r="T98" i="1" s="1"/>
  <c r="Q98" i="1"/>
  <c r="S99" i="1"/>
  <c r="T99" i="1" s="1"/>
  <c r="Q99" i="1"/>
  <c r="S100" i="1"/>
  <c r="T100" i="1" s="1"/>
  <c r="Q100" i="1"/>
  <c r="S101" i="1"/>
  <c r="T101" i="1" s="1"/>
  <c r="Q101" i="1"/>
  <c r="S102" i="1"/>
  <c r="T102" i="1" s="1"/>
  <c r="Q102" i="1"/>
  <c r="S103" i="1"/>
  <c r="T103" i="1" s="1"/>
  <c r="Q103" i="1"/>
  <c r="S104" i="1"/>
  <c r="T104" i="1" s="1"/>
  <c r="Q104" i="1"/>
  <c r="S105" i="1"/>
  <c r="T105" i="1" s="1"/>
  <c r="Q105" i="1"/>
  <c r="S106" i="1"/>
  <c r="T106" i="1" s="1"/>
  <c r="Q106" i="1"/>
  <c r="S107" i="1"/>
  <c r="T107" i="1" s="1"/>
  <c r="Q107" i="1"/>
  <c r="S108" i="1"/>
  <c r="T108" i="1" s="1"/>
  <c r="Q108" i="1"/>
  <c r="S109" i="1"/>
  <c r="T109" i="1" s="1"/>
  <c r="Q109" i="1"/>
  <c r="M5" i="1"/>
  <c r="N5" i="1" s="1"/>
  <c r="K5" i="1"/>
  <c r="M6" i="1"/>
  <c r="N6" i="1" s="1"/>
  <c r="K6" i="1"/>
  <c r="M7" i="1"/>
  <c r="N7" i="1" s="1"/>
  <c r="K7" i="1"/>
  <c r="M8" i="1"/>
  <c r="N8" i="1" s="1"/>
  <c r="K8" i="1"/>
  <c r="M9" i="1"/>
  <c r="N9" i="1" s="1"/>
  <c r="K9" i="1"/>
  <c r="M10" i="1"/>
  <c r="N10" i="1" s="1"/>
  <c r="K10" i="1"/>
  <c r="M11" i="1"/>
  <c r="N11" i="1" s="1"/>
  <c r="K11" i="1"/>
  <c r="M12" i="1"/>
  <c r="N12" i="1" s="1"/>
  <c r="K12" i="1"/>
  <c r="M13" i="1"/>
  <c r="N13" i="1" s="1"/>
  <c r="K13" i="1"/>
  <c r="M14" i="1"/>
  <c r="N14" i="1" s="1"/>
  <c r="K14" i="1"/>
  <c r="M15" i="1"/>
  <c r="N15" i="1" s="1"/>
  <c r="K15" i="1"/>
  <c r="M16" i="1"/>
  <c r="N16" i="1" s="1"/>
  <c r="K16" i="1"/>
  <c r="M17" i="1"/>
  <c r="N17" i="1" s="1"/>
  <c r="K17" i="1"/>
  <c r="M18" i="1"/>
  <c r="N18" i="1" s="1"/>
  <c r="K18" i="1"/>
  <c r="M19" i="1"/>
  <c r="N19" i="1" s="1"/>
  <c r="K19" i="1"/>
  <c r="M20" i="1"/>
  <c r="N20" i="1" s="1"/>
  <c r="K20" i="1"/>
  <c r="M21" i="1"/>
  <c r="N21" i="1" s="1"/>
  <c r="K21" i="1"/>
  <c r="M22" i="1"/>
  <c r="N22" i="1" s="1"/>
  <c r="K22" i="1"/>
  <c r="M23" i="1"/>
  <c r="N23" i="1" s="1"/>
  <c r="K23" i="1"/>
  <c r="M24" i="1"/>
  <c r="N24" i="1" s="1"/>
  <c r="K24" i="1"/>
  <c r="M25" i="1"/>
  <c r="N25" i="1" s="1"/>
  <c r="K25" i="1"/>
  <c r="M26" i="1"/>
  <c r="N26" i="1" s="1"/>
  <c r="K26" i="1"/>
  <c r="M27" i="1"/>
  <c r="N27" i="1" s="1"/>
  <c r="K27" i="1"/>
  <c r="M28" i="1"/>
  <c r="N28" i="1" s="1"/>
  <c r="K28" i="1"/>
  <c r="M29" i="1"/>
  <c r="N29" i="1" s="1"/>
  <c r="K29" i="1"/>
  <c r="M30" i="1"/>
  <c r="N30" i="1" s="1"/>
  <c r="K30" i="1"/>
  <c r="M31" i="1"/>
  <c r="N31" i="1" s="1"/>
  <c r="K31" i="1"/>
  <c r="M32" i="1"/>
  <c r="N32" i="1" s="1"/>
  <c r="K32" i="1"/>
  <c r="M33" i="1"/>
  <c r="N33" i="1" s="1"/>
  <c r="K33" i="1"/>
  <c r="M34" i="1"/>
  <c r="N34" i="1" s="1"/>
  <c r="K34" i="1"/>
  <c r="M35" i="1"/>
  <c r="N35" i="1" s="1"/>
  <c r="K35" i="1"/>
  <c r="M36" i="1"/>
  <c r="N36" i="1" s="1"/>
  <c r="K36" i="1"/>
  <c r="M37" i="1"/>
  <c r="N37" i="1" s="1"/>
  <c r="K37" i="1"/>
  <c r="M38" i="1"/>
  <c r="N38" i="1" s="1"/>
  <c r="K38" i="1"/>
  <c r="M39" i="1"/>
  <c r="N39" i="1" s="1"/>
  <c r="K39" i="1"/>
  <c r="M40" i="1"/>
  <c r="N40" i="1" s="1"/>
  <c r="K40" i="1"/>
  <c r="M41" i="1"/>
  <c r="N41" i="1" s="1"/>
  <c r="K41" i="1"/>
  <c r="M42" i="1"/>
  <c r="N42" i="1" s="1"/>
  <c r="K42" i="1"/>
  <c r="M43" i="1"/>
  <c r="N43" i="1" s="1"/>
  <c r="K43" i="1"/>
  <c r="M44" i="1"/>
  <c r="N44" i="1" s="1"/>
  <c r="K44" i="1"/>
  <c r="M45" i="1"/>
  <c r="N45" i="1" s="1"/>
  <c r="K45" i="1"/>
  <c r="M46" i="1"/>
  <c r="N46" i="1" s="1"/>
  <c r="K46" i="1"/>
  <c r="M47" i="1"/>
  <c r="N47" i="1" s="1"/>
  <c r="K47" i="1"/>
  <c r="M48" i="1"/>
  <c r="N48" i="1" s="1"/>
  <c r="K48" i="1"/>
  <c r="M49" i="1"/>
  <c r="N49" i="1" s="1"/>
  <c r="K49" i="1"/>
  <c r="M50" i="1"/>
  <c r="N50" i="1" s="1"/>
  <c r="K50" i="1"/>
  <c r="M51" i="1"/>
  <c r="N51" i="1" s="1"/>
  <c r="K51" i="1"/>
  <c r="M52" i="1"/>
  <c r="N52" i="1" s="1"/>
  <c r="K52" i="1"/>
  <c r="M53" i="1"/>
  <c r="N53" i="1" s="1"/>
  <c r="K53" i="1"/>
  <c r="M54" i="1"/>
  <c r="N54" i="1" s="1"/>
  <c r="K54" i="1"/>
  <c r="M55" i="1"/>
  <c r="N55" i="1" s="1"/>
  <c r="K55" i="1"/>
  <c r="M56" i="1"/>
  <c r="N56" i="1" s="1"/>
  <c r="K56" i="1"/>
  <c r="M57" i="1"/>
  <c r="N57" i="1" s="1"/>
  <c r="K57" i="1"/>
  <c r="M58" i="1"/>
  <c r="N58" i="1" s="1"/>
  <c r="K58" i="1"/>
  <c r="M59" i="1"/>
  <c r="N59" i="1" s="1"/>
  <c r="K59" i="1"/>
  <c r="M60" i="1"/>
  <c r="N60" i="1" s="1"/>
  <c r="K60" i="1"/>
  <c r="M61" i="1"/>
  <c r="N61" i="1" s="1"/>
  <c r="K61" i="1"/>
  <c r="M62" i="1"/>
  <c r="N62" i="1" s="1"/>
  <c r="K62" i="1"/>
  <c r="M63" i="1"/>
  <c r="N63" i="1" s="1"/>
  <c r="K63" i="1"/>
  <c r="M64" i="1"/>
  <c r="N64" i="1" s="1"/>
  <c r="K64" i="1"/>
  <c r="M65" i="1"/>
  <c r="N65" i="1" s="1"/>
  <c r="K65" i="1"/>
  <c r="M66" i="1"/>
  <c r="N66" i="1" s="1"/>
  <c r="K66" i="1"/>
  <c r="M67" i="1"/>
  <c r="N67" i="1" s="1"/>
  <c r="K67" i="1"/>
  <c r="M68" i="1"/>
  <c r="N68" i="1" s="1"/>
  <c r="K68" i="1"/>
  <c r="M69" i="1"/>
  <c r="N69" i="1" s="1"/>
  <c r="K69" i="1"/>
  <c r="M70" i="1"/>
  <c r="N70" i="1" s="1"/>
  <c r="K70" i="1"/>
  <c r="M71" i="1"/>
  <c r="N71" i="1" s="1"/>
  <c r="K71" i="1"/>
  <c r="M72" i="1"/>
  <c r="N72" i="1" s="1"/>
  <c r="K72" i="1"/>
  <c r="M73" i="1"/>
  <c r="N73" i="1" s="1"/>
  <c r="K73" i="1"/>
  <c r="M74" i="1"/>
  <c r="N74" i="1" s="1"/>
  <c r="K74" i="1"/>
  <c r="M75" i="1"/>
  <c r="N75" i="1" s="1"/>
  <c r="K75" i="1"/>
  <c r="M76" i="1"/>
  <c r="N76" i="1" s="1"/>
  <c r="K76" i="1"/>
  <c r="M77" i="1"/>
  <c r="N77" i="1" s="1"/>
  <c r="K77" i="1"/>
  <c r="M78" i="1"/>
  <c r="N78" i="1" s="1"/>
  <c r="K78" i="1"/>
  <c r="M79" i="1"/>
  <c r="N79" i="1" s="1"/>
  <c r="K79" i="1"/>
  <c r="M80" i="1"/>
  <c r="N80" i="1" s="1"/>
  <c r="K80" i="1"/>
  <c r="M81" i="1"/>
  <c r="N81" i="1" s="1"/>
  <c r="K81" i="1"/>
  <c r="M82" i="1"/>
  <c r="N82" i="1" s="1"/>
  <c r="K82" i="1"/>
  <c r="M83" i="1"/>
  <c r="N83" i="1" s="1"/>
  <c r="K83" i="1"/>
  <c r="M84" i="1"/>
  <c r="N84" i="1" s="1"/>
  <c r="K84" i="1"/>
  <c r="M85" i="1"/>
  <c r="N85" i="1" s="1"/>
  <c r="K85" i="1"/>
  <c r="M86" i="1"/>
  <c r="N86" i="1" s="1"/>
  <c r="K86" i="1"/>
  <c r="M87" i="1"/>
  <c r="N87" i="1" s="1"/>
  <c r="K87" i="1"/>
  <c r="M88" i="1"/>
  <c r="N88" i="1" s="1"/>
  <c r="K88" i="1"/>
  <c r="M89" i="1"/>
  <c r="N89" i="1" s="1"/>
  <c r="K89" i="1"/>
  <c r="M90" i="1"/>
  <c r="N90" i="1" s="1"/>
  <c r="K90" i="1"/>
  <c r="M91" i="1"/>
  <c r="N91" i="1" s="1"/>
  <c r="K91" i="1"/>
  <c r="M92" i="1"/>
  <c r="N92" i="1" s="1"/>
  <c r="K92" i="1"/>
  <c r="M93" i="1"/>
  <c r="N93" i="1" s="1"/>
  <c r="K93" i="1"/>
  <c r="M94" i="1"/>
  <c r="N94" i="1" s="1"/>
  <c r="K94" i="1"/>
  <c r="M95" i="1"/>
  <c r="N95" i="1" s="1"/>
  <c r="K95" i="1"/>
  <c r="M96" i="1"/>
  <c r="N96" i="1" s="1"/>
  <c r="K96" i="1"/>
  <c r="M97" i="1"/>
  <c r="N97" i="1" s="1"/>
  <c r="K97" i="1"/>
  <c r="M98" i="1"/>
  <c r="N98" i="1" s="1"/>
  <c r="K98" i="1"/>
  <c r="M99" i="1"/>
  <c r="N99" i="1" s="1"/>
  <c r="K99" i="1"/>
  <c r="M100" i="1"/>
  <c r="N100" i="1" s="1"/>
  <c r="K100" i="1"/>
  <c r="M101" i="1"/>
  <c r="N101" i="1" s="1"/>
  <c r="K101" i="1"/>
  <c r="M102" i="1"/>
  <c r="N102" i="1" s="1"/>
  <c r="K102" i="1"/>
  <c r="M103" i="1"/>
  <c r="N103" i="1" s="1"/>
  <c r="K103" i="1"/>
  <c r="M104" i="1"/>
  <c r="N104" i="1" s="1"/>
  <c r="K104" i="1"/>
  <c r="M105" i="1"/>
  <c r="N105" i="1" s="1"/>
  <c r="K105" i="1"/>
  <c r="M106" i="1"/>
  <c r="N106" i="1" s="1"/>
  <c r="K106" i="1"/>
  <c r="M107" i="1"/>
  <c r="N107" i="1" s="1"/>
  <c r="K107" i="1"/>
  <c r="M108" i="1"/>
  <c r="N108" i="1" s="1"/>
  <c r="K108" i="1"/>
  <c r="M109" i="1"/>
  <c r="N109" i="1" s="1"/>
  <c r="K109" i="1"/>
  <c r="Q4" i="1"/>
  <c r="S4" i="1"/>
  <c r="T4" i="1" s="1"/>
  <c r="K4" i="1"/>
  <c r="M4" i="1"/>
  <c r="N4" i="1" s="1"/>
  <c r="G5" i="1"/>
  <c r="H5" i="1" s="1"/>
  <c r="E5" i="1"/>
  <c r="G6" i="1"/>
  <c r="H6" i="1" s="1"/>
  <c r="E6" i="1"/>
  <c r="G7" i="1"/>
  <c r="H7" i="1" s="1"/>
  <c r="E7" i="1"/>
  <c r="G8" i="1"/>
  <c r="H8" i="1" s="1"/>
  <c r="E8" i="1"/>
  <c r="G9" i="1"/>
  <c r="H9" i="1" s="1"/>
  <c r="E9" i="1"/>
  <c r="G10" i="1"/>
  <c r="H10" i="1" s="1"/>
  <c r="E10" i="1"/>
  <c r="G11" i="1"/>
  <c r="H11" i="1" s="1"/>
  <c r="E11" i="1"/>
  <c r="G12" i="1"/>
  <c r="H12" i="1" s="1"/>
  <c r="E12" i="1"/>
  <c r="G13" i="1"/>
  <c r="H13" i="1" s="1"/>
  <c r="E13" i="1"/>
  <c r="G14" i="1"/>
  <c r="H14" i="1" s="1"/>
  <c r="E14" i="1"/>
  <c r="G15" i="1"/>
  <c r="H15" i="1" s="1"/>
  <c r="E15" i="1"/>
  <c r="G16" i="1"/>
  <c r="H16" i="1" s="1"/>
  <c r="E16" i="1"/>
  <c r="G17" i="1"/>
  <c r="H17" i="1" s="1"/>
  <c r="E17" i="1"/>
  <c r="G18" i="1"/>
  <c r="H18" i="1" s="1"/>
  <c r="E18" i="1"/>
  <c r="G19" i="1"/>
  <c r="H19" i="1" s="1"/>
  <c r="E19" i="1"/>
  <c r="G20" i="1"/>
  <c r="H20" i="1" s="1"/>
  <c r="E20" i="1"/>
  <c r="G21" i="1"/>
  <c r="H21" i="1" s="1"/>
  <c r="E21" i="1"/>
  <c r="G22" i="1"/>
  <c r="H22" i="1" s="1"/>
  <c r="E22" i="1"/>
  <c r="G23" i="1"/>
  <c r="H23" i="1" s="1"/>
  <c r="E23" i="1"/>
  <c r="G24" i="1"/>
  <c r="H24" i="1" s="1"/>
  <c r="E24" i="1"/>
  <c r="G25" i="1"/>
  <c r="H25" i="1" s="1"/>
  <c r="E25" i="1"/>
  <c r="G26" i="1"/>
  <c r="H26" i="1" s="1"/>
  <c r="E26" i="1"/>
  <c r="G27" i="1"/>
  <c r="H27" i="1" s="1"/>
  <c r="E27" i="1"/>
  <c r="G28" i="1"/>
  <c r="H28" i="1" s="1"/>
  <c r="E28" i="1"/>
  <c r="G29" i="1"/>
  <c r="H29" i="1" s="1"/>
  <c r="E29" i="1"/>
  <c r="G30" i="1"/>
  <c r="H30" i="1" s="1"/>
  <c r="E30" i="1"/>
  <c r="G31" i="1"/>
  <c r="H31" i="1" s="1"/>
  <c r="E31" i="1"/>
  <c r="G32" i="1"/>
  <c r="H32" i="1" s="1"/>
  <c r="E32" i="1"/>
  <c r="G33" i="1"/>
  <c r="H33" i="1" s="1"/>
  <c r="E33" i="1"/>
  <c r="G34" i="1"/>
  <c r="H34" i="1" s="1"/>
  <c r="E34" i="1"/>
  <c r="G35" i="1"/>
  <c r="H35" i="1" s="1"/>
  <c r="E35" i="1"/>
  <c r="G36" i="1"/>
  <c r="H36" i="1" s="1"/>
  <c r="E36" i="1"/>
  <c r="G37" i="1"/>
  <c r="H37" i="1" s="1"/>
  <c r="E37" i="1"/>
  <c r="G38" i="1"/>
  <c r="H38" i="1" s="1"/>
  <c r="E38" i="1"/>
  <c r="G39" i="1"/>
  <c r="H39" i="1" s="1"/>
  <c r="E39" i="1"/>
  <c r="G40" i="1"/>
  <c r="H40" i="1" s="1"/>
  <c r="E40" i="1"/>
  <c r="G41" i="1"/>
  <c r="H41" i="1" s="1"/>
  <c r="E41" i="1"/>
  <c r="G42" i="1"/>
  <c r="H42" i="1" s="1"/>
  <c r="E42" i="1"/>
  <c r="G43" i="1"/>
  <c r="H43" i="1" s="1"/>
  <c r="E43" i="1"/>
  <c r="G44" i="1"/>
  <c r="H44" i="1" s="1"/>
  <c r="E44" i="1"/>
  <c r="G45" i="1"/>
  <c r="H45" i="1" s="1"/>
  <c r="E45" i="1"/>
  <c r="G46" i="1"/>
  <c r="H46" i="1" s="1"/>
  <c r="E46" i="1"/>
  <c r="G47" i="1"/>
  <c r="H47" i="1" s="1"/>
  <c r="E47" i="1"/>
  <c r="G48" i="1"/>
  <c r="H48" i="1" s="1"/>
  <c r="E48" i="1"/>
  <c r="G49" i="1"/>
  <c r="H49" i="1" s="1"/>
  <c r="E49" i="1"/>
  <c r="G50" i="1"/>
  <c r="H50" i="1" s="1"/>
  <c r="E50" i="1"/>
  <c r="G51" i="1"/>
  <c r="H51" i="1" s="1"/>
  <c r="E51" i="1"/>
  <c r="G52" i="1"/>
  <c r="H52" i="1" s="1"/>
  <c r="E52" i="1"/>
  <c r="G53" i="1"/>
  <c r="H53" i="1" s="1"/>
  <c r="E53" i="1"/>
  <c r="G54" i="1"/>
  <c r="H54" i="1" s="1"/>
  <c r="E54" i="1"/>
  <c r="G55" i="1"/>
  <c r="H55" i="1" s="1"/>
  <c r="E55" i="1"/>
  <c r="G56" i="1"/>
  <c r="H56" i="1" s="1"/>
  <c r="E56" i="1"/>
  <c r="G57" i="1"/>
  <c r="H57" i="1" s="1"/>
  <c r="E57" i="1"/>
  <c r="G58" i="1"/>
  <c r="H58" i="1" s="1"/>
  <c r="E58" i="1"/>
  <c r="G59" i="1"/>
  <c r="H59" i="1" s="1"/>
  <c r="E59" i="1"/>
  <c r="G60" i="1"/>
  <c r="H60" i="1" s="1"/>
  <c r="E60" i="1"/>
  <c r="G61" i="1"/>
  <c r="H61" i="1" s="1"/>
  <c r="E61" i="1"/>
  <c r="G62" i="1"/>
  <c r="H62" i="1" s="1"/>
  <c r="E62" i="1"/>
  <c r="G63" i="1"/>
  <c r="H63" i="1" s="1"/>
  <c r="E63" i="1"/>
  <c r="G64" i="1"/>
  <c r="H64" i="1" s="1"/>
  <c r="E64" i="1"/>
  <c r="G65" i="1"/>
  <c r="H65" i="1" s="1"/>
  <c r="E65" i="1"/>
  <c r="G66" i="1"/>
  <c r="H66" i="1" s="1"/>
  <c r="E66" i="1"/>
  <c r="G67" i="1"/>
  <c r="H67" i="1" s="1"/>
  <c r="E67" i="1"/>
  <c r="G68" i="1"/>
  <c r="H68" i="1" s="1"/>
  <c r="E68" i="1"/>
  <c r="G69" i="1"/>
  <c r="H69" i="1" s="1"/>
  <c r="E69" i="1"/>
  <c r="G70" i="1"/>
  <c r="H70" i="1" s="1"/>
  <c r="E70" i="1"/>
  <c r="G71" i="1"/>
  <c r="H71" i="1" s="1"/>
  <c r="E71" i="1"/>
  <c r="G72" i="1"/>
  <c r="H72" i="1" s="1"/>
  <c r="E72" i="1"/>
  <c r="G73" i="1"/>
  <c r="H73" i="1" s="1"/>
  <c r="E73" i="1"/>
  <c r="G74" i="1"/>
  <c r="H74" i="1" s="1"/>
  <c r="E74" i="1"/>
  <c r="G75" i="1"/>
  <c r="H75" i="1" s="1"/>
  <c r="E75" i="1"/>
  <c r="G76" i="1"/>
  <c r="H76" i="1" s="1"/>
  <c r="E76" i="1"/>
  <c r="G77" i="1"/>
  <c r="H77" i="1" s="1"/>
  <c r="E77" i="1"/>
  <c r="G78" i="1"/>
  <c r="H78" i="1" s="1"/>
  <c r="E78" i="1"/>
  <c r="G79" i="1"/>
  <c r="H79" i="1" s="1"/>
  <c r="E79" i="1"/>
  <c r="G80" i="1"/>
  <c r="H80" i="1" s="1"/>
  <c r="E80" i="1"/>
  <c r="G81" i="1"/>
  <c r="H81" i="1" s="1"/>
  <c r="E81" i="1"/>
  <c r="G82" i="1"/>
  <c r="H82" i="1" s="1"/>
  <c r="E82" i="1"/>
  <c r="G83" i="1"/>
  <c r="H83" i="1" s="1"/>
  <c r="E83" i="1"/>
  <c r="G84" i="1"/>
  <c r="H84" i="1" s="1"/>
  <c r="E84" i="1"/>
  <c r="G85" i="1"/>
  <c r="H85" i="1" s="1"/>
  <c r="E85" i="1"/>
  <c r="G86" i="1"/>
  <c r="H86" i="1" s="1"/>
  <c r="E86" i="1"/>
  <c r="G87" i="1"/>
  <c r="H87" i="1" s="1"/>
  <c r="E87" i="1"/>
  <c r="G88" i="1"/>
  <c r="H88" i="1" s="1"/>
  <c r="E88" i="1"/>
  <c r="G89" i="1"/>
  <c r="H89" i="1" s="1"/>
  <c r="E89" i="1"/>
  <c r="G90" i="1"/>
  <c r="H90" i="1" s="1"/>
  <c r="E90" i="1"/>
  <c r="G91" i="1"/>
  <c r="H91" i="1" s="1"/>
  <c r="E91" i="1"/>
  <c r="G92" i="1"/>
  <c r="H92" i="1" s="1"/>
  <c r="E92" i="1"/>
  <c r="G93" i="1"/>
  <c r="H93" i="1" s="1"/>
  <c r="E93" i="1"/>
  <c r="G94" i="1"/>
  <c r="H94" i="1" s="1"/>
  <c r="E94" i="1"/>
  <c r="G95" i="1"/>
  <c r="H95" i="1" s="1"/>
  <c r="E95" i="1"/>
  <c r="G96" i="1"/>
  <c r="H96" i="1" s="1"/>
  <c r="E96" i="1"/>
  <c r="G97" i="1"/>
  <c r="H97" i="1" s="1"/>
  <c r="E97" i="1"/>
  <c r="G98" i="1"/>
  <c r="H98" i="1" s="1"/>
  <c r="E98" i="1"/>
  <c r="G99" i="1"/>
  <c r="H99" i="1" s="1"/>
  <c r="E99" i="1"/>
  <c r="G100" i="1"/>
  <c r="H100" i="1" s="1"/>
  <c r="E100" i="1"/>
  <c r="G101" i="1"/>
  <c r="H101" i="1" s="1"/>
  <c r="E101" i="1"/>
  <c r="G102" i="1"/>
  <c r="H102" i="1" s="1"/>
  <c r="E102" i="1"/>
  <c r="G103" i="1"/>
  <c r="H103" i="1" s="1"/>
  <c r="E103" i="1"/>
  <c r="G104" i="1"/>
  <c r="H104" i="1" s="1"/>
  <c r="E104" i="1"/>
  <c r="G105" i="1"/>
  <c r="H105" i="1" s="1"/>
  <c r="E105" i="1"/>
  <c r="G106" i="1"/>
  <c r="H106" i="1" s="1"/>
  <c r="E106" i="1"/>
  <c r="G107" i="1"/>
  <c r="H107" i="1" s="1"/>
  <c r="E107" i="1"/>
  <c r="G108" i="1"/>
  <c r="H108" i="1" s="1"/>
  <c r="E108" i="1"/>
  <c r="G109" i="1"/>
  <c r="H109" i="1" s="1"/>
  <c r="E109" i="1"/>
  <c r="E4" i="1"/>
  <c r="G4" i="1"/>
  <c r="H4" i="1" s="1"/>
  <c r="H4" i="4" l="1"/>
</calcChain>
</file>

<file path=xl/sharedStrings.xml><?xml version="1.0" encoding="utf-8"?>
<sst xmlns="http://schemas.openxmlformats.org/spreadsheetml/2006/main" count="629" uniqueCount="127">
  <si>
    <t>Zone_ID</t>
  </si>
  <si>
    <t>Zone_NAME</t>
  </si>
  <si>
    <t>A_parking</t>
  </si>
  <si>
    <t>A_Nelegal</t>
  </si>
  <si>
    <t>A_Volne</t>
  </si>
  <si>
    <t>B_Parking</t>
  </si>
  <si>
    <t>B_Nelegal</t>
  </si>
  <si>
    <t>B_Volne</t>
  </si>
  <si>
    <t>C_Parking</t>
  </si>
  <si>
    <t>C_nelegal</t>
  </si>
  <si>
    <t>C_Volne</t>
  </si>
  <si>
    <t>D_Cas_omez</t>
  </si>
  <si>
    <t>E_Placene</t>
  </si>
  <si>
    <t>Lesní hřbitov</t>
  </si>
  <si>
    <t>Svit-rybníky</t>
  </si>
  <si>
    <t>Tlustá hora</t>
  </si>
  <si>
    <t>Zlínské Paseky</t>
  </si>
  <si>
    <t>Cigánov-Vršava</t>
  </si>
  <si>
    <t>Burešov-nad nemocnicí</t>
  </si>
  <si>
    <t>Zadní Křiby</t>
  </si>
  <si>
    <t>Jižní Svahy I</t>
  </si>
  <si>
    <t>Kopaniny</t>
  </si>
  <si>
    <t>Dlouhé hony</t>
  </si>
  <si>
    <t>Horní mlýn</t>
  </si>
  <si>
    <t>Malenovice-obchodní zóna</t>
  </si>
  <si>
    <t>Malenovické lesy</t>
  </si>
  <si>
    <t>Malenovice-západ</t>
  </si>
  <si>
    <t>Čtvrtě nad Vinohrady</t>
  </si>
  <si>
    <t>Prštné</t>
  </si>
  <si>
    <t>Sýkory</t>
  </si>
  <si>
    <t>Luhy-Vršek</t>
  </si>
  <si>
    <t>Příluky</t>
  </si>
  <si>
    <t>Štákovy Paseky</t>
  </si>
  <si>
    <t>U Baťovy nemocnice</t>
  </si>
  <si>
    <t>Hradiska</t>
  </si>
  <si>
    <t>Pančava</t>
  </si>
  <si>
    <t>Průmyslová zóna Zlín-východ (Příluky)</t>
  </si>
  <si>
    <t>Jalovčí</t>
  </si>
  <si>
    <t>Zbožensko</t>
  </si>
  <si>
    <t>Mladcovské kopce</t>
  </si>
  <si>
    <t>ZOO Lešná</t>
  </si>
  <si>
    <t>Lužkovice</t>
  </si>
  <si>
    <t>Průmyslová zóna Zlín-východ (Lužkovice)</t>
  </si>
  <si>
    <t>Klečůvka</t>
  </si>
  <si>
    <t>Salaš</t>
  </si>
  <si>
    <t>Želechovice nad Dřevnicí</t>
  </si>
  <si>
    <t>Březnice</t>
  </si>
  <si>
    <t>Lípa</t>
  </si>
  <si>
    <t>Tečovice</t>
  </si>
  <si>
    <t>Ostrata</t>
  </si>
  <si>
    <t>Lhota</t>
  </si>
  <si>
    <t>Bohuslavice u Zlína</t>
  </si>
  <si>
    <t>Fryšták</t>
  </si>
  <si>
    <t>Hostišová</t>
  </si>
  <si>
    <t>Hvozdná</t>
  </si>
  <si>
    <t>Lukov</t>
  </si>
  <si>
    <t>Racková</t>
  </si>
  <si>
    <t>Sazovice</t>
  </si>
  <si>
    <t>Veselá</t>
  </si>
  <si>
    <t>Karlovice</t>
  </si>
  <si>
    <t>Jižní Svahy II</t>
  </si>
  <si>
    <t>Podvesná</t>
  </si>
  <si>
    <t>Zálešná</t>
  </si>
  <si>
    <t>Kúty</t>
  </si>
  <si>
    <t>Obeciny</t>
  </si>
  <si>
    <t>Lesní čtvrť</t>
  </si>
  <si>
    <t>Lazy</t>
  </si>
  <si>
    <t>Morysovy domy</t>
  </si>
  <si>
    <t>Kvítková</t>
  </si>
  <si>
    <t>Benešovo nábřeží</t>
  </si>
  <si>
    <t>Zlín-střed</t>
  </si>
  <si>
    <t>Domovy mládeže</t>
  </si>
  <si>
    <t>Letná</t>
  </si>
  <si>
    <t>Podhoří</t>
  </si>
  <si>
    <t>Malenovice-sídliště</t>
  </si>
  <si>
    <t>Mokrá</t>
  </si>
  <si>
    <t>Mladcová</t>
  </si>
  <si>
    <t>Bartošova čtvrť</t>
  </si>
  <si>
    <t>Městské Nivy</t>
  </si>
  <si>
    <t>Čepkov</t>
  </si>
  <si>
    <t>Pod lesem</t>
  </si>
  <si>
    <t>Louky</t>
  </si>
  <si>
    <t>Svárovec</t>
  </si>
  <si>
    <t>Malenovice-střed</t>
  </si>
  <si>
    <t>Baťova nemocnice</t>
  </si>
  <si>
    <t>Přílucká</t>
  </si>
  <si>
    <t>Zadní luhy</t>
  </si>
  <si>
    <t>U majáku</t>
  </si>
  <si>
    <t>Štípa</t>
  </si>
  <si>
    <t>Vinohrádky</t>
  </si>
  <si>
    <t>Paseky</t>
  </si>
  <si>
    <t>Kudlov</t>
  </si>
  <si>
    <t>Filmové ateliéry</t>
  </si>
  <si>
    <t>Jaroslavice</t>
  </si>
  <si>
    <t>Velíková</t>
  </si>
  <si>
    <t>Chlum</t>
  </si>
  <si>
    <t>Kostelec</t>
  </si>
  <si>
    <t>Ostrá Horka</t>
  </si>
  <si>
    <t>Noc</t>
  </si>
  <si>
    <t>Den</t>
  </si>
  <si>
    <t>Název zóny</t>
  </si>
  <si>
    <t>Kód zóny</t>
  </si>
  <si>
    <t>F_OkrajNel</t>
  </si>
  <si>
    <t>Parkovací místa placeného stání</t>
  </si>
  <si>
    <t>Parkovací místa časově omezeného stání</t>
  </si>
  <si>
    <t>Podvečer</t>
  </si>
  <si>
    <t>Označení v mapových podkladech / tabulce</t>
  </si>
  <si>
    <t>Ostatní</t>
  </si>
  <si>
    <t>Celkem zaparkovaná vozidla, Noc</t>
  </si>
  <si>
    <t>Nelegálně zaparkovaná vozidla, Noc</t>
  </si>
  <si>
    <t>Legálně zaparkovaná vozidla, Noc</t>
  </si>
  <si>
    <t>Volná legální parkovací místa, Noc</t>
  </si>
  <si>
    <t>Legální kapacita, Noc</t>
  </si>
  <si>
    <t>Obsazenost (celkem/kapacita), Noc</t>
  </si>
  <si>
    <t>Celkem zaparkovaná vozidla, Den</t>
  </si>
  <si>
    <t>Nelegálně zaparkovaná vozidla, Den</t>
  </si>
  <si>
    <t>Legálně zaparkovaná vozidla, Den</t>
  </si>
  <si>
    <t>Volná legální parkovací místa, Den</t>
  </si>
  <si>
    <t>Legální kapacita, Den</t>
  </si>
  <si>
    <t>Obsazenost (celkem/kapacita), Den</t>
  </si>
  <si>
    <t>Celkem zaparkovaná vozidla, Podvečer</t>
  </si>
  <si>
    <t>Nelegálně zaparkovaná vozidla, Podvečer</t>
  </si>
  <si>
    <t>Legálně zaparkovaná vozidla, Podvečer</t>
  </si>
  <si>
    <t>Volná legální parkovací místa, Podvečer</t>
  </si>
  <si>
    <t>Legální kapacita, Podvečer</t>
  </si>
  <si>
    <t>Obsazenost (celkem/kapacita), Podvečer</t>
  </si>
  <si>
    <t>Nelegálně zaparkovaná vozidla v okrajových zónách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</si>
</sst>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6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9" fontId="0" fillId="0" borderId="0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3">
    <cellStyle name="Normální" xfId="0" builtinId="0"/>
    <cellStyle name="Normální 2" xfId="1" xr:uid="{02984EBC-F0D9-4C76-9806-835BCFB47D50}"/>
    <cellStyle name="Procenta 2" xfId="2" xr:uid="{7DA77830-B112-46E0-A6AF-E3C9FD0C567D}"/>
  </cellStyles>
  <dxfs count="66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border outline="0">
        <top style="thin">
          <color indexed="64"/>
        </top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border outline="0">
        <top style="thin">
          <color indexed="64"/>
        </top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border outline="0">
        <top style="thin">
          <color indexed="64"/>
        </top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border outline="0">
        <top style="thin">
          <color indexed="64"/>
        </top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</border>
    </dxf>
    <dxf>
      <numFmt numFmtId="13" formatCode="0%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</border>
    </dxf>
    <dxf>
      <numFmt numFmtId="13" formatCode="0%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</border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89B63E8-4B65-419C-92D0-CC6CC4151096}" name="Tabulka6" displayName="Tabulka6" ref="A3:W109" totalsRowShown="0" headerRowDxfId="65" dataDxfId="64">
  <autoFilter ref="A3:W109" xr:uid="{489B63E8-4B65-419C-92D0-CC6CC4151096}"/>
  <tableColumns count="23">
    <tableColumn id="1" xr3:uid="{85435FC2-B2C3-4C58-B285-C7664FE52DF7}" name="Kód zóny" dataDxfId="63"/>
    <tableColumn id="2" xr3:uid="{5B209F1F-B92B-4CCF-B1C2-D5B62A3C8B8C}" name="Název zóny" dataDxfId="62"/>
    <tableColumn id="3" xr3:uid="{12FADB3B-FAEA-47EA-BE48-B6FDD79E0B2B}" name="Celkem zaparkovaná vozidla, Noc" dataDxfId="61"/>
    <tableColumn id="4" xr3:uid="{ED713FD2-999C-47F1-8ADC-C1B3F284F29C}" name="Nelegálně zaparkovaná vozidla, Noc" dataDxfId="60"/>
    <tableColumn id="5" xr3:uid="{CD5C324B-6C72-49BD-B22B-B3C6516F45D2}" name="Legálně zaparkovaná vozidla, Noc" dataDxfId="59"/>
    <tableColumn id="6" xr3:uid="{1A0FFC79-72ED-4FA5-A8BE-9818D1023D3D}" name="Volná legální parkovací místa, Noc" dataDxfId="58"/>
    <tableColumn id="7" xr3:uid="{25FBA8EA-7042-4DFD-B3EE-0EA153DC6E36}" name="Legální kapacita, Noc" dataDxfId="57"/>
    <tableColumn id="8" xr3:uid="{13E2F176-4CA6-4F05-9913-412D84E769BF}" name="Obsazenost (celkem/kapacita), Noc" dataDxfId="56">
      <calculatedColumnFormula>IF(G4=0,0,C4/G4)</calculatedColumnFormula>
    </tableColumn>
    <tableColumn id="9" xr3:uid="{29598202-13C1-4C75-8C9E-79938FAC3B33}" name="Celkem zaparkovaná vozidla, Den" dataDxfId="55"/>
    <tableColumn id="10" xr3:uid="{903A4C87-0C6E-4F27-9239-0459F2153654}" name="Nelegálně zaparkovaná vozidla, Den" dataDxfId="54"/>
    <tableColumn id="11" xr3:uid="{E38ABBFA-9918-4AF1-B984-EF8C61921BC2}" name="Legálně zaparkovaná vozidla, Den" dataDxfId="53"/>
    <tableColumn id="12" xr3:uid="{674643FB-03D4-400A-B1CF-2B8020524008}" name="Volná legální parkovací místa, Den" dataDxfId="52"/>
    <tableColumn id="13" xr3:uid="{918BEAA0-EF3B-4BAC-B971-4F14C36418FE}" name="Legální kapacita, Den" dataDxfId="51"/>
    <tableColumn id="14" xr3:uid="{7478F920-41E3-4874-A458-B479CABEE522}" name="Obsazenost (celkem/kapacita), Den" dataDxfId="50">
      <calculatedColumnFormula>IF(M4=0,0,I4/M4)</calculatedColumnFormula>
    </tableColumn>
    <tableColumn id="15" xr3:uid="{BBDAD4DC-06D1-4222-9C9A-7E94C9F94C22}" name="Celkem zaparkovaná vozidla, Podvečer" dataDxfId="49"/>
    <tableColumn id="16" xr3:uid="{B71FE726-8E73-4BA4-A5BC-FF2D719FD239}" name="Nelegálně zaparkovaná vozidla, Podvečer" dataDxfId="48"/>
    <tableColumn id="17" xr3:uid="{D1A185C5-4376-413D-9B47-A3D0251EDD1A}" name="Legálně zaparkovaná vozidla, Podvečer" dataDxfId="47"/>
    <tableColumn id="18" xr3:uid="{65B66123-335A-43E3-A22B-76EC3081B606}" name="Volná legální parkovací místa, Podvečer" dataDxfId="46"/>
    <tableColumn id="19" xr3:uid="{070832EB-3B15-4166-9D96-2317AFCDD0CE}" name="Legální kapacita, Podvečer" dataDxfId="45"/>
    <tableColumn id="20" xr3:uid="{80945E87-D0A1-42FB-9003-6B3F0086B7AB}" name="Obsazenost (celkem/kapacita), Podvečer" dataDxfId="44">
      <calculatedColumnFormula>IF(S4=0,0,O4/S4)</calculatedColumnFormula>
    </tableColumn>
    <tableColumn id="21" xr3:uid="{07E01363-C3F4-4808-9147-174AD9254A54}" name="Parkovací místa časově omezeného stání" dataDxfId="43"/>
    <tableColumn id="22" xr3:uid="{780432A5-C107-4E86-A3BF-CA29CA2D051C}" name="Parkovací místa placeného stání" dataDxfId="42"/>
    <tableColumn id="23" xr3:uid="{E2F66974-3931-4EB9-83C1-3F1B525E97D3}" name="Nelegálně zaparkovaná vozidla v okrajových zónách" dataDxfId="41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CEE4D6FE-119C-4BA8-8CF1-70E3A049B68C}" name="Tabulka10" displayName="Tabulka10" ref="A3:H109" totalsRowShown="0" headerRowDxfId="40" dataDxfId="39" tableBorderDxfId="38">
  <autoFilter ref="A3:H109" xr:uid="{CEE4D6FE-119C-4BA8-8CF1-70E3A049B68C}"/>
  <tableColumns count="8">
    <tableColumn id="1" xr3:uid="{93AFCAA0-89E7-4D9E-82E0-9AC8F32068A0}" name="Kód zóny" dataDxfId="37"/>
    <tableColumn id="2" xr3:uid="{52C36D33-B348-453D-84CC-821B67B0A7D0}" name="Název zóny" dataDxfId="36"/>
    <tableColumn id="3" xr3:uid="{CBC6EE0C-C0EF-4924-86FF-9273F42726EC}" name="Celkem zaparkovaná vozidla, Noc" dataDxfId="35"/>
    <tableColumn id="4" xr3:uid="{74A3E30F-3984-4917-A907-3BA5806903BF}" name="Nelegálně zaparkovaná vozidla, Noc" dataDxfId="34"/>
    <tableColumn id="5" xr3:uid="{5FB9C7C6-EDED-46C8-9C71-916D8241B067}" name="Legálně zaparkovaná vozidla, Noc" dataDxfId="33"/>
    <tableColumn id="6" xr3:uid="{AE885340-D594-42AE-8BFB-3905D934BC9E}" name="Volná legální parkovací místa, Noc" dataDxfId="32"/>
    <tableColumn id="7" xr3:uid="{B5D6AB89-C71A-44CF-B05C-C86C8F30EE2A}" name="Legální kapacita, Noc" dataDxfId="31"/>
    <tableColumn id="8" xr3:uid="{8C00EAA5-D4CE-4F7C-8BC3-343726CA36A1}" name="Obsazenost (celkem/kapacita), Noc" dataDxfId="30">
      <calculatedColumnFormula>IF(G4=0,0,C4/G4)</calculatedColumnFormula>
    </tableColumn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596E86BB-DD3F-4C44-BF7E-6BB22B2508AC}" name="Tabulka9" displayName="Tabulka9" ref="A3:H109" totalsRowShown="0" headerRowDxfId="29" dataDxfId="28" tableBorderDxfId="27">
  <autoFilter ref="A3:H109" xr:uid="{596E86BB-DD3F-4C44-BF7E-6BB22B2508AC}"/>
  <tableColumns count="8">
    <tableColumn id="1" xr3:uid="{7397D6DC-E9B4-414F-B439-93D32FB59712}" name="Kód zóny" dataDxfId="26"/>
    <tableColumn id="2" xr3:uid="{EF3B9F37-E820-40B2-9CF5-8722B79E8A2B}" name="Název zóny" dataDxfId="25"/>
    <tableColumn id="3" xr3:uid="{5654EA5A-16D6-4D25-9224-C73BF57DCBAD}" name="Celkem zaparkovaná vozidla, Den" dataDxfId="24"/>
    <tableColumn id="4" xr3:uid="{AA7B6166-16F6-4570-986A-8FBCAE1D7A40}" name="Nelegálně zaparkovaná vozidla, Den" dataDxfId="23"/>
    <tableColumn id="5" xr3:uid="{511DE687-DFBE-42B7-A295-5A1573451D1B}" name="Legálně zaparkovaná vozidla, Den" dataDxfId="22"/>
    <tableColumn id="6" xr3:uid="{7FD0412C-6B78-43DE-8AED-C5EC28CCE366}" name="Volná legální parkovací místa, Den" dataDxfId="21"/>
    <tableColumn id="7" xr3:uid="{FFA3D920-761E-420A-8C9D-DAB20D472AE7}" name="Legální kapacita, Den" dataDxfId="20"/>
    <tableColumn id="8" xr3:uid="{D4DEAAC6-3B1E-4E6E-BDA5-DB94C53555B6}" name="Obsazenost (celkem/kapacita), Den" dataDxfId="19">
      <calculatedColumnFormula>IF(G4=0,0,C4/G4)</calculatedColumnFormula>
    </tableColumn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6E90836-017C-40D6-84F2-CC4EE6B6B382}" name="Tabulka8" displayName="Tabulka8" ref="A3:H109" totalsRowShown="0" headerRowDxfId="18" dataDxfId="17" tableBorderDxfId="16">
  <autoFilter ref="A3:H109" xr:uid="{76E90836-017C-40D6-84F2-CC4EE6B6B382}"/>
  <tableColumns count="8">
    <tableColumn id="1" xr3:uid="{8C167522-F4F7-4FFB-80C1-DF2FC8E1194E}" name="Kód zóny" dataDxfId="15"/>
    <tableColumn id="2" xr3:uid="{CC4FB405-2D39-4477-9AD7-601E855BB52B}" name="Název zóny" dataDxfId="14"/>
    <tableColumn id="3" xr3:uid="{845E4C44-4C36-4C6B-AFD7-8F2072459B28}" name="Celkem zaparkovaná vozidla, Podvečer" dataDxfId="13"/>
    <tableColumn id="4" xr3:uid="{892AD80E-72E5-46DC-82BF-5880290E96D6}" name="Nelegálně zaparkovaná vozidla, Podvečer" dataDxfId="12"/>
    <tableColumn id="5" xr3:uid="{B7F514A4-3FF5-4AE5-B71A-9C1C02E444CB}" name="Legálně zaparkovaná vozidla, Podvečer" dataDxfId="11"/>
    <tableColumn id="6" xr3:uid="{FB8164AC-63E8-4EC2-A26D-882FB39C5681}" name="Volná legální parkovací místa, Podvečer" dataDxfId="10"/>
    <tableColumn id="7" xr3:uid="{6AD5C6D4-9FC5-4A6B-AA15-996CDDDA47AD}" name="Legální kapacita, Podvečer" dataDxfId="9"/>
    <tableColumn id="8" xr3:uid="{05E23D20-019B-4A75-8FC1-8CCD8F412F64}" name="Obsazenost (celkem/kapacita), Podvečer" dataDxfId="8">
      <calculatedColumnFormula>IF(G4=0,0,C4/G4)</calculatedColumnFormula>
    </tableColumn>
  </tableColumns>
  <tableStyleInfo name="TableStyleMedium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A522FE9-E61B-45F5-8FB2-AD616A09E6B7}" name="Tabulka7" displayName="Tabulka7" ref="A3:E109" totalsRowShown="0" headerRowDxfId="7" dataDxfId="6" tableBorderDxfId="5">
  <autoFilter ref="A3:E109" xr:uid="{4A522FE9-E61B-45F5-8FB2-AD616A09E6B7}"/>
  <tableColumns count="5">
    <tableColumn id="1" xr3:uid="{0972E6AE-4FC5-460F-8C6E-2AB77A2DA227}" name="Kód zóny" dataDxfId="4"/>
    <tableColumn id="2" xr3:uid="{F9F86C9C-26C9-46E9-A4B9-C365399A7225}" name="Název zóny" dataDxfId="3"/>
    <tableColumn id="3" xr3:uid="{301F90FD-CB44-40A1-B7C5-0F2FE3F5DDA5}" name="Parkovací místa časově omezeného stání" dataDxfId="2"/>
    <tableColumn id="4" xr3:uid="{266E66A6-F17C-4D80-B08C-89AA59B5370A}" name="Parkovací místa placeného stání" dataDxfId="1"/>
    <tableColumn id="5" xr3:uid="{D37E79FC-64F0-4120-AEFE-1FB28191C00F}" name="Nelegálně zaparkovaná vozidla v okrajových zónách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10"/>
  <sheetViews>
    <sheetView tabSelected="1" workbookViewId="0">
      <selection sqref="A1:B1"/>
    </sheetView>
  </sheetViews>
  <sheetFormatPr defaultRowHeight="12.75" x14ac:dyDescent="0.2"/>
  <cols>
    <col min="1" max="1" width="11.7109375" style="4" customWidth="1"/>
    <col min="2" max="2" width="35.5703125" style="1" bestFit="1" customWidth="1"/>
    <col min="3" max="23" width="20.7109375" style="4" customWidth="1"/>
    <col min="24" max="1033" width="15" style="4"/>
    <col min="1034" max="16384" width="9.140625" style="4"/>
  </cols>
  <sheetData>
    <row r="1" spans="1:23" s="8" customFormat="1" x14ac:dyDescent="0.2">
      <c r="A1" s="23" t="s">
        <v>106</v>
      </c>
      <c r="B1" s="23"/>
      <c r="C1" s="21" t="s">
        <v>98</v>
      </c>
      <c r="D1" s="21"/>
      <c r="E1" s="21"/>
      <c r="F1" s="21"/>
      <c r="G1" s="21"/>
      <c r="H1" s="21"/>
      <c r="I1" s="21" t="s">
        <v>99</v>
      </c>
      <c r="J1" s="21"/>
      <c r="K1" s="21"/>
      <c r="L1" s="21"/>
      <c r="M1" s="21"/>
      <c r="N1" s="22"/>
      <c r="O1" s="21" t="s">
        <v>105</v>
      </c>
      <c r="P1" s="21"/>
      <c r="Q1" s="21"/>
      <c r="R1" s="21"/>
      <c r="S1" s="21"/>
      <c r="T1" s="21"/>
      <c r="U1" s="22" t="s">
        <v>107</v>
      </c>
      <c r="V1" s="24"/>
      <c r="W1" s="25"/>
    </row>
    <row r="2" spans="1:23" s="7" customFormat="1" ht="12.75" customHeight="1" x14ac:dyDescent="0.2">
      <c r="A2" s="9" t="s">
        <v>0</v>
      </c>
      <c r="B2" s="9" t="s">
        <v>1</v>
      </c>
      <c r="C2" s="9" t="s">
        <v>2</v>
      </c>
      <c r="D2" s="9" t="s">
        <v>3</v>
      </c>
      <c r="E2" s="9"/>
      <c r="F2" s="9" t="s">
        <v>4</v>
      </c>
      <c r="G2" s="9"/>
      <c r="H2" s="9"/>
      <c r="I2" s="9" t="s">
        <v>5</v>
      </c>
      <c r="J2" s="9" t="s">
        <v>6</v>
      </c>
      <c r="K2" s="9"/>
      <c r="L2" s="9" t="s">
        <v>7</v>
      </c>
      <c r="M2" s="9"/>
      <c r="N2" s="17"/>
      <c r="O2" s="9" t="s">
        <v>8</v>
      </c>
      <c r="P2" s="9" t="s">
        <v>9</v>
      </c>
      <c r="Q2" s="9"/>
      <c r="R2" s="9" t="s">
        <v>10</v>
      </c>
      <c r="S2" s="9"/>
      <c r="T2" s="9"/>
      <c r="U2" s="9" t="s">
        <v>11</v>
      </c>
      <c r="V2" s="9" t="s">
        <v>12</v>
      </c>
      <c r="W2" s="9" t="s">
        <v>102</v>
      </c>
    </row>
    <row r="3" spans="1:23" s="6" customFormat="1" ht="60" customHeight="1" x14ac:dyDescent="0.2">
      <c r="A3" s="13" t="s">
        <v>101</v>
      </c>
      <c r="B3" s="14" t="s">
        <v>100</v>
      </c>
      <c r="C3" s="13" t="s">
        <v>108</v>
      </c>
      <c r="D3" s="11" t="s">
        <v>109</v>
      </c>
      <c r="E3" s="11" t="s">
        <v>110</v>
      </c>
      <c r="F3" s="11" t="s">
        <v>111</v>
      </c>
      <c r="G3" s="11" t="s">
        <v>112</v>
      </c>
      <c r="H3" s="14" t="s">
        <v>113</v>
      </c>
      <c r="I3" s="13" t="s">
        <v>114</v>
      </c>
      <c r="J3" s="11" t="s">
        <v>115</v>
      </c>
      <c r="K3" s="11" t="s">
        <v>116</v>
      </c>
      <c r="L3" s="11" t="s">
        <v>117</v>
      </c>
      <c r="M3" s="11" t="s">
        <v>118</v>
      </c>
      <c r="N3" s="11" t="s">
        <v>119</v>
      </c>
      <c r="O3" s="13" t="s">
        <v>120</v>
      </c>
      <c r="P3" s="11" t="s">
        <v>121</v>
      </c>
      <c r="Q3" s="11" t="s">
        <v>122</v>
      </c>
      <c r="R3" s="11" t="s">
        <v>123</v>
      </c>
      <c r="S3" s="11" t="s">
        <v>124</v>
      </c>
      <c r="T3" s="14" t="s">
        <v>125</v>
      </c>
      <c r="U3" s="13" t="s">
        <v>104</v>
      </c>
      <c r="V3" s="11" t="s">
        <v>103</v>
      </c>
      <c r="W3" s="14" t="s">
        <v>126</v>
      </c>
    </row>
    <row r="4" spans="1:23" ht="12.75" customHeight="1" x14ac:dyDescent="0.2">
      <c r="A4" s="15">
        <v>19</v>
      </c>
      <c r="B4" s="20" t="s">
        <v>13</v>
      </c>
      <c r="C4" s="15">
        <v>0</v>
      </c>
      <c r="D4" s="12">
        <v>0</v>
      </c>
      <c r="E4" s="12">
        <f t="shared" ref="E4:E35" si="0">C4-D4</f>
        <v>0</v>
      </c>
      <c r="F4" s="12">
        <v>0</v>
      </c>
      <c r="G4" s="12">
        <f t="shared" ref="G4:G35" si="1">C4-D4+F4</f>
        <v>0</v>
      </c>
      <c r="H4" s="16">
        <f t="shared" ref="H4:H35" si="2">IF(G4=0,0,C4/G4)</f>
        <v>0</v>
      </c>
      <c r="I4" s="15">
        <v>0</v>
      </c>
      <c r="J4" s="12">
        <v>0</v>
      </c>
      <c r="K4" s="12">
        <f t="shared" ref="K4:K35" si="3">I4-J4</f>
        <v>0</v>
      </c>
      <c r="L4" s="12">
        <v>0</v>
      </c>
      <c r="M4" s="12">
        <f t="shared" ref="M4:M35" si="4">I4-J4+L4</f>
        <v>0</v>
      </c>
      <c r="N4" s="18">
        <f t="shared" ref="N4:N35" si="5">IF(M4=0,0,I4/M4)</f>
        <v>0</v>
      </c>
      <c r="O4" s="15">
        <v>0</v>
      </c>
      <c r="P4" s="12">
        <v>0</v>
      </c>
      <c r="Q4" s="12">
        <f t="shared" ref="Q4:Q35" si="6">O4-P4</f>
        <v>0</v>
      </c>
      <c r="R4" s="12">
        <v>0</v>
      </c>
      <c r="S4" s="12">
        <f t="shared" ref="S4:S35" si="7">O4-P4+R4</f>
        <v>0</v>
      </c>
      <c r="T4" s="16">
        <f t="shared" ref="T4:T35" si="8">IF(S4=0,0,O4/S4)</f>
        <v>0</v>
      </c>
      <c r="U4" s="15">
        <v>0</v>
      </c>
      <c r="V4" s="12">
        <v>0</v>
      </c>
      <c r="W4" s="19">
        <v>0</v>
      </c>
    </row>
    <row r="5" spans="1:23" x14ac:dyDescent="0.2">
      <c r="A5" s="15">
        <v>49</v>
      </c>
      <c r="B5" s="20" t="s">
        <v>14</v>
      </c>
      <c r="C5" s="15">
        <v>0</v>
      </c>
      <c r="D5" s="12">
        <v>0</v>
      </c>
      <c r="E5" s="12">
        <f t="shared" si="0"/>
        <v>0</v>
      </c>
      <c r="F5" s="12">
        <v>0</v>
      </c>
      <c r="G5" s="12">
        <f t="shared" si="1"/>
        <v>0</v>
      </c>
      <c r="H5" s="16">
        <f t="shared" si="2"/>
        <v>0</v>
      </c>
      <c r="I5" s="15">
        <v>0</v>
      </c>
      <c r="J5" s="12">
        <v>0</v>
      </c>
      <c r="K5" s="12">
        <f t="shared" si="3"/>
        <v>0</v>
      </c>
      <c r="L5" s="12">
        <v>0</v>
      </c>
      <c r="M5" s="12">
        <f t="shared" si="4"/>
        <v>0</v>
      </c>
      <c r="N5" s="18">
        <f t="shared" si="5"/>
        <v>0</v>
      </c>
      <c r="O5" s="15">
        <v>0</v>
      </c>
      <c r="P5" s="12">
        <v>0</v>
      </c>
      <c r="Q5" s="12">
        <f t="shared" si="6"/>
        <v>0</v>
      </c>
      <c r="R5" s="12">
        <v>0</v>
      </c>
      <c r="S5" s="12">
        <f t="shared" si="7"/>
        <v>0</v>
      </c>
      <c r="T5" s="16">
        <f t="shared" si="8"/>
        <v>0</v>
      </c>
      <c r="U5" s="15">
        <v>0</v>
      </c>
      <c r="V5" s="12">
        <v>0</v>
      </c>
      <c r="W5" s="19">
        <v>0</v>
      </c>
    </row>
    <row r="6" spans="1:23" x14ac:dyDescent="0.2">
      <c r="A6" s="15">
        <v>100</v>
      </c>
      <c r="B6" s="20" t="s">
        <v>15</v>
      </c>
      <c r="C6" s="15">
        <v>0</v>
      </c>
      <c r="D6" s="12">
        <v>0</v>
      </c>
      <c r="E6" s="12">
        <f t="shared" si="0"/>
        <v>0</v>
      </c>
      <c r="F6" s="12">
        <v>0</v>
      </c>
      <c r="G6" s="12">
        <f t="shared" si="1"/>
        <v>0</v>
      </c>
      <c r="H6" s="16">
        <f t="shared" si="2"/>
        <v>0</v>
      </c>
      <c r="I6" s="15">
        <v>0</v>
      </c>
      <c r="J6" s="12">
        <v>0</v>
      </c>
      <c r="K6" s="12">
        <f t="shared" si="3"/>
        <v>0</v>
      </c>
      <c r="L6" s="12">
        <v>0</v>
      </c>
      <c r="M6" s="12">
        <f t="shared" si="4"/>
        <v>0</v>
      </c>
      <c r="N6" s="18">
        <f t="shared" si="5"/>
        <v>0</v>
      </c>
      <c r="O6" s="15">
        <v>0</v>
      </c>
      <c r="P6" s="12">
        <v>0</v>
      </c>
      <c r="Q6" s="12">
        <f t="shared" si="6"/>
        <v>0</v>
      </c>
      <c r="R6" s="12">
        <v>0</v>
      </c>
      <c r="S6" s="12">
        <f t="shared" si="7"/>
        <v>0</v>
      </c>
      <c r="T6" s="16">
        <f t="shared" si="8"/>
        <v>0</v>
      </c>
      <c r="U6" s="15">
        <v>0</v>
      </c>
      <c r="V6" s="12">
        <v>0</v>
      </c>
      <c r="W6" s="19">
        <v>0</v>
      </c>
    </row>
    <row r="7" spans="1:23" x14ac:dyDescent="0.2">
      <c r="A7" s="15">
        <v>150</v>
      </c>
      <c r="B7" s="20" t="s">
        <v>16</v>
      </c>
      <c r="C7" s="15">
        <v>11</v>
      </c>
      <c r="D7" s="12">
        <v>1</v>
      </c>
      <c r="E7" s="12">
        <f t="shared" si="0"/>
        <v>10</v>
      </c>
      <c r="F7" s="12">
        <v>10</v>
      </c>
      <c r="G7" s="12">
        <f t="shared" si="1"/>
        <v>20</v>
      </c>
      <c r="H7" s="16">
        <f t="shared" si="2"/>
        <v>0.55000000000000004</v>
      </c>
      <c r="I7" s="15">
        <v>0</v>
      </c>
      <c r="J7" s="12">
        <v>0</v>
      </c>
      <c r="K7" s="12">
        <f t="shared" si="3"/>
        <v>0</v>
      </c>
      <c r="L7" s="12">
        <v>20</v>
      </c>
      <c r="M7" s="12">
        <f t="shared" si="4"/>
        <v>20</v>
      </c>
      <c r="N7" s="18">
        <f t="shared" si="5"/>
        <v>0</v>
      </c>
      <c r="O7" s="15">
        <v>0</v>
      </c>
      <c r="P7" s="12">
        <v>0</v>
      </c>
      <c r="Q7" s="12">
        <f t="shared" si="6"/>
        <v>0</v>
      </c>
      <c r="R7" s="12">
        <v>0</v>
      </c>
      <c r="S7" s="12">
        <f t="shared" si="7"/>
        <v>0</v>
      </c>
      <c r="T7" s="16">
        <f t="shared" si="8"/>
        <v>0</v>
      </c>
      <c r="U7" s="15">
        <v>0</v>
      </c>
      <c r="V7" s="12">
        <v>0</v>
      </c>
      <c r="W7" s="19">
        <v>0</v>
      </c>
    </row>
    <row r="8" spans="1:23" x14ac:dyDescent="0.2">
      <c r="A8" s="15">
        <v>153</v>
      </c>
      <c r="B8" s="20" t="s">
        <v>15</v>
      </c>
      <c r="C8" s="15">
        <v>0</v>
      </c>
      <c r="D8" s="12">
        <v>0</v>
      </c>
      <c r="E8" s="12">
        <f t="shared" si="0"/>
        <v>0</v>
      </c>
      <c r="F8" s="12">
        <v>0</v>
      </c>
      <c r="G8" s="12">
        <f t="shared" si="1"/>
        <v>0</v>
      </c>
      <c r="H8" s="16">
        <f t="shared" si="2"/>
        <v>0</v>
      </c>
      <c r="I8" s="15">
        <v>0</v>
      </c>
      <c r="J8" s="12">
        <v>0</v>
      </c>
      <c r="K8" s="12">
        <f t="shared" si="3"/>
        <v>0</v>
      </c>
      <c r="L8" s="12">
        <v>0</v>
      </c>
      <c r="M8" s="12">
        <f t="shared" si="4"/>
        <v>0</v>
      </c>
      <c r="N8" s="18">
        <f t="shared" si="5"/>
        <v>0</v>
      </c>
      <c r="O8" s="15">
        <v>0</v>
      </c>
      <c r="P8" s="12">
        <v>0</v>
      </c>
      <c r="Q8" s="12">
        <f t="shared" si="6"/>
        <v>0</v>
      </c>
      <c r="R8" s="12">
        <v>0</v>
      </c>
      <c r="S8" s="12">
        <f t="shared" si="7"/>
        <v>0</v>
      </c>
      <c r="T8" s="16">
        <f t="shared" si="8"/>
        <v>0</v>
      </c>
      <c r="U8" s="15">
        <v>0</v>
      </c>
      <c r="V8" s="12">
        <v>0</v>
      </c>
      <c r="W8" s="19">
        <v>0</v>
      </c>
    </row>
    <row r="9" spans="1:23" x14ac:dyDescent="0.2">
      <c r="A9" s="15">
        <v>161</v>
      </c>
      <c r="B9" s="20" t="s">
        <v>15</v>
      </c>
      <c r="C9" s="15">
        <v>0</v>
      </c>
      <c r="D9" s="12">
        <v>0</v>
      </c>
      <c r="E9" s="12">
        <f t="shared" si="0"/>
        <v>0</v>
      </c>
      <c r="F9" s="12">
        <v>0</v>
      </c>
      <c r="G9" s="12">
        <f t="shared" si="1"/>
        <v>0</v>
      </c>
      <c r="H9" s="16">
        <f t="shared" si="2"/>
        <v>0</v>
      </c>
      <c r="I9" s="15">
        <v>0</v>
      </c>
      <c r="J9" s="12">
        <v>0</v>
      </c>
      <c r="K9" s="12">
        <f t="shared" si="3"/>
        <v>0</v>
      </c>
      <c r="L9" s="12">
        <v>0</v>
      </c>
      <c r="M9" s="12">
        <f t="shared" si="4"/>
        <v>0</v>
      </c>
      <c r="N9" s="18">
        <f t="shared" si="5"/>
        <v>0</v>
      </c>
      <c r="O9" s="15">
        <v>0</v>
      </c>
      <c r="P9" s="12">
        <v>0</v>
      </c>
      <c r="Q9" s="12">
        <f t="shared" si="6"/>
        <v>0</v>
      </c>
      <c r="R9" s="12">
        <v>0</v>
      </c>
      <c r="S9" s="12">
        <f t="shared" si="7"/>
        <v>0</v>
      </c>
      <c r="T9" s="16">
        <f t="shared" si="8"/>
        <v>0</v>
      </c>
      <c r="U9" s="15">
        <v>0</v>
      </c>
      <c r="V9" s="12">
        <v>0</v>
      </c>
      <c r="W9" s="19">
        <v>0</v>
      </c>
    </row>
    <row r="10" spans="1:23" x14ac:dyDescent="0.2">
      <c r="A10" s="15">
        <v>193</v>
      </c>
      <c r="B10" s="20" t="s">
        <v>17</v>
      </c>
      <c r="C10" s="15">
        <v>48</v>
      </c>
      <c r="D10" s="12">
        <v>46</v>
      </c>
      <c r="E10" s="12">
        <f t="shared" si="0"/>
        <v>2</v>
      </c>
      <c r="F10" s="12">
        <v>4</v>
      </c>
      <c r="G10" s="12">
        <f t="shared" si="1"/>
        <v>6</v>
      </c>
      <c r="H10" s="16">
        <f t="shared" si="2"/>
        <v>8</v>
      </c>
      <c r="I10" s="15">
        <v>38</v>
      </c>
      <c r="J10" s="12">
        <v>36</v>
      </c>
      <c r="K10" s="12">
        <f t="shared" si="3"/>
        <v>2</v>
      </c>
      <c r="L10" s="12">
        <v>4</v>
      </c>
      <c r="M10" s="12">
        <f t="shared" si="4"/>
        <v>6</v>
      </c>
      <c r="N10" s="18">
        <f t="shared" si="5"/>
        <v>6.333333333333333</v>
      </c>
      <c r="O10" s="15">
        <v>0</v>
      </c>
      <c r="P10" s="12">
        <v>0</v>
      </c>
      <c r="Q10" s="12">
        <f t="shared" si="6"/>
        <v>0</v>
      </c>
      <c r="R10" s="12">
        <v>0</v>
      </c>
      <c r="S10" s="12">
        <f t="shared" si="7"/>
        <v>0</v>
      </c>
      <c r="T10" s="16">
        <f t="shared" si="8"/>
        <v>0</v>
      </c>
      <c r="U10" s="15">
        <v>0</v>
      </c>
      <c r="V10" s="12">
        <v>0</v>
      </c>
      <c r="W10" s="19">
        <v>0</v>
      </c>
    </row>
    <row r="11" spans="1:23" x14ac:dyDescent="0.2">
      <c r="A11" s="15">
        <v>203</v>
      </c>
      <c r="B11" s="20" t="s">
        <v>18</v>
      </c>
      <c r="C11" s="15">
        <v>0</v>
      </c>
      <c r="D11" s="12">
        <v>0</v>
      </c>
      <c r="E11" s="12">
        <f t="shared" si="0"/>
        <v>0</v>
      </c>
      <c r="F11" s="12">
        <v>0</v>
      </c>
      <c r="G11" s="12">
        <f t="shared" si="1"/>
        <v>0</v>
      </c>
      <c r="H11" s="16">
        <f t="shared" si="2"/>
        <v>0</v>
      </c>
      <c r="I11" s="15">
        <v>0</v>
      </c>
      <c r="J11" s="12">
        <v>0</v>
      </c>
      <c r="K11" s="12">
        <f t="shared" si="3"/>
        <v>0</v>
      </c>
      <c r="L11" s="12">
        <v>0</v>
      </c>
      <c r="M11" s="12">
        <f t="shared" si="4"/>
        <v>0</v>
      </c>
      <c r="N11" s="18">
        <f t="shared" si="5"/>
        <v>0</v>
      </c>
      <c r="O11" s="15">
        <v>0</v>
      </c>
      <c r="P11" s="12">
        <v>0</v>
      </c>
      <c r="Q11" s="12">
        <f t="shared" si="6"/>
        <v>0</v>
      </c>
      <c r="R11" s="12">
        <v>0</v>
      </c>
      <c r="S11" s="12">
        <f t="shared" si="7"/>
        <v>0</v>
      </c>
      <c r="T11" s="16">
        <f t="shared" si="8"/>
        <v>0</v>
      </c>
      <c r="U11" s="15">
        <v>0</v>
      </c>
      <c r="V11" s="12">
        <v>0</v>
      </c>
      <c r="W11" s="19">
        <v>0</v>
      </c>
    </row>
    <row r="12" spans="1:23" x14ac:dyDescent="0.2">
      <c r="A12" s="15">
        <v>205</v>
      </c>
      <c r="B12" s="20" t="s">
        <v>19</v>
      </c>
      <c r="C12" s="15">
        <v>6</v>
      </c>
      <c r="D12" s="12">
        <v>3</v>
      </c>
      <c r="E12" s="12">
        <f t="shared" si="0"/>
        <v>3</v>
      </c>
      <c r="F12" s="12">
        <v>0</v>
      </c>
      <c r="G12" s="12">
        <f t="shared" si="1"/>
        <v>3</v>
      </c>
      <c r="H12" s="16">
        <f t="shared" si="2"/>
        <v>2</v>
      </c>
      <c r="I12" s="15">
        <v>1</v>
      </c>
      <c r="J12" s="12">
        <v>1</v>
      </c>
      <c r="K12" s="12">
        <f t="shared" si="3"/>
        <v>0</v>
      </c>
      <c r="L12" s="12">
        <v>3</v>
      </c>
      <c r="M12" s="12">
        <f t="shared" si="4"/>
        <v>3</v>
      </c>
      <c r="N12" s="18">
        <f t="shared" si="5"/>
        <v>0.33333333333333331</v>
      </c>
      <c r="O12" s="15">
        <v>0</v>
      </c>
      <c r="P12" s="12">
        <v>0</v>
      </c>
      <c r="Q12" s="12">
        <f t="shared" si="6"/>
        <v>0</v>
      </c>
      <c r="R12" s="12">
        <v>0</v>
      </c>
      <c r="S12" s="12">
        <f t="shared" si="7"/>
        <v>0</v>
      </c>
      <c r="T12" s="16">
        <f t="shared" si="8"/>
        <v>0</v>
      </c>
      <c r="U12" s="15">
        <v>0</v>
      </c>
      <c r="V12" s="12">
        <v>0</v>
      </c>
      <c r="W12" s="19">
        <v>0</v>
      </c>
    </row>
    <row r="13" spans="1:23" x14ac:dyDescent="0.2">
      <c r="A13" s="15">
        <v>207</v>
      </c>
      <c r="B13" s="20" t="s">
        <v>20</v>
      </c>
      <c r="C13" s="15">
        <v>0</v>
      </c>
      <c r="D13" s="12">
        <v>0</v>
      </c>
      <c r="E13" s="12">
        <f t="shared" si="0"/>
        <v>0</v>
      </c>
      <c r="F13" s="12">
        <v>0</v>
      </c>
      <c r="G13" s="12">
        <f t="shared" si="1"/>
        <v>0</v>
      </c>
      <c r="H13" s="16">
        <f t="shared" si="2"/>
        <v>0</v>
      </c>
      <c r="I13" s="15">
        <v>0</v>
      </c>
      <c r="J13" s="12">
        <v>0</v>
      </c>
      <c r="K13" s="12">
        <f t="shared" si="3"/>
        <v>0</v>
      </c>
      <c r="L13" s="12">
        <v>0</v>
      </c>
      <c r="M13" s="12">
        <f t="shared" si="4"/>
        <v>0</v>
      </c>
      <c r="N13" s="18">
        <f t="shared" si="5"/>
        <v>0</v>
      </c>
      <c r="O13" s="15">
        <v>0</v>
      </c>
      <c r="P13" s="12">
        <v>0</v>
      </c>
      <c r="Q13" s="12">
        <f t="shared" si="6"/>
        <v>0</v>
      </c>
      <c r="R13" s="12">
        <v>0</v>
      </c>
      <c r="S13" s="12">
        <f t="shared" si="7"/>
        <v>0</v>
      </c>
      <c r="T13" s="16">
        <f t="shared" si="8"/>
        <v>0</v>
      </c>
      <c r="U13" s="15">
        <v>0</v>
      </c>
      <c r="V13" s="12">
        <v>0</v>
      </c>
      <c r="W13" s="19">
        <v>0</v>
      </c>
    </row>
    <row r="14" spans="1:23" x14ac:dyDescent="0.2">
      <c r="A14" s="15">
        <v>213</v>
      </c>
      <c r="B14" s="20" t="s">
        <v>14</v>
      </c>
      <c r="C14" s="15">
        <v>7</v>
      </c>
      <c r="D14" s="12">
        <v>0</v>
      </c>
      <c r="E14" s="12">
        <f t="shared" si="0"/>
        <v>7</v>
      </c>
      <c r="F14" s="12">
        <v>11</v>
      </c>
      <c r="G14" s="12">
        <f t="shared" si="1"/>
        <v>18</v>
      </c>
      <c r="H14" s="16">
        <f t="shared" si="2"/>
        <v>0.3888888888888889</v>
      </c>
      <c r="I14" s="15">
        <v>18</v>
      </c>
      <c r="J14" s="12">
        <v>0</v>
      </c>
      <c r="K14" s="12">
        <f t="shared" si="3"/>
        <v>18</v>
      </c>
      <c r="L14" s="12">
        <v>0</v>
      </c>
      <c r="M14" s="12">
        <f t="shared" si="4"/>
        <v>18</v>
      </c>
      <c r="N14" s="18">
        <f t="shared" si="5"/>
        <v>1</v>
      </c>
      <c r="O14" s="15">
        <v>0</v>
      </c>
      <c r="P14" s="12">
        <v>0</v>
      </c>
      <c r="Q14" s="12">
        <f t="shared" si="6"/>
        <v>0</v>
      </c>
      <c r="R14" s="12">
        <v>0</v>
      </c>
      <c r="S14" s="12">
        <f t="shared" si="7"/>
        <v>0</v>
      </c>
      <c r="T14" s="16">
        <f t="shared" si="8"/>
        <v>0</v>
      </c>
      <c r="U14" s="15">
        <v>0</v>
      </c>
      <c r="V14" s="12">
        <v>0</v>
      </c>
      <c r="W14" s="19">
        <v>0</v>
      </c>
    </row>
    <row r="15" spans="1:23" x14ac:dyDescent="0.2">
      <c r="A15" s="15">
        <v>214</v>
      </c>
      <c r="B15" s="20" t="s">
        <v>14</v>
      </c>
      <c r="C15" s="15">
        <v>21</v>
      </c>
      <c r="D15" s="12">
        <v>7</v>
      </c>
      <c r="E15" s="12">
        <f t="shared" si="0"/>
        <v>14</v>
      </c>
      <c r="F15" s="12">
        <v>1</v>
      </c>
      <c r="G15" s="12">
        <f t="shared" si="1"/>
        <v>15</v>
      </c>
      <c r="H15" s="16">
        <f t="shared" si="2"/>
        <v>1.4</v>
      </c>
      <c r="I15" s="15">
        <v>18</v>
      </c>
      <c r="J15" s="12">
        <v>3</v>
      </c>
      <c r="K15" s="12">
        <f t="shared" si="3"/>
        <v>15</v>
      </c>
      <c r="L15" s="12">
        <v>0</v>
      </c>
      <c r="M15" s="12">
        <f t="shared" si="4"/>
        <v>15</v>
      </c>
      <c r="N15" s="18">
        <f t="shared" si="5"/>
        <v>1.2</v>
      </c>
      <c r="O15" s="15">
        <v>16</v>
      </c>
      <c r="P15" s="12">
        <v>2</v>
      </c>
      <c r="Q15" s="12">
        <f t="shared" si="6"/>
        <v>14</v>
      </c>
      <c r="R15" s="12">
        <v>2</v>
      </c>
      <c r="S15" s="12">
        <f t="shared" si="7"/>
        <v>16</v>
      </c>
      <c r="T15" s="16">
        <f t="shared" si="8"/>
        <v>1</v>
      </c>
      <c r="U15" s="15">
        <v>16</v>
      </c>
      <c r="V15" s="12">
        <v>0</v>
      </c>
      <c r="W15" s="19">
        <v>0</v>
      </c>
    </row>
    <row r="16" spans="1:23" x14ac:dyDescent="0.2">
      <c r="A16" s="15">
        <v>219</v>
      </c>
      <c r="B16" s="20" t="s">
        <v>21</v>
      </c>
      <c r="C16" s="15">
        <v>0</v>
      </c>
      <c r="D16" s="12">
        <v>0</v>
      </c>
      <c r="E16" s="12">
        <f t="shared" si="0"/>
        <v>0</v>
      </c>
      <c r="F16" s="12">
        <v>0</v>
      </c>
      <c r="G16" s="12">
        <f t="shared" si="1"/>
        <v>0</v>
      </c>
      <c r="H16" s="16">
        <f t="shared" si="2"/>
        <v>0</v>
      </c>
      <c r="I16" s="15">
        <v>0</v>
      </c>
      <c r="J16" s="12">
        <v>0</v>
      </c>
      <c r="K16" s="12">
        <f t="shared" si="3"/>
        <v>0</v>
      </c>
      <c r="L16" s="12">
        <v>0</v>
      </c>
      <c r="M16" s="12">
        <f t="shared" si="4"/>
        <v>0</v>
      </c>
      <c r="N16" s="18">
        <f t="shared" si="5"/>
        <v>0</v>
      </c>
      <c r="O16" s="15">
        <v>0</v>
      </c>
      <c r="P16" s="12">
        <v>0</v>
      </c>
      <c r="Q16" s="12">
        <f t="shared" si="6"/>
        <v>0</v>
      </c>
      <c r="R16" s="12">
        <v>0</v>
      </c>
      <c r="S16" s="12">
        <f t="shared" si="7"/>
        <v>0</v>
      </c>
      <c r="T16" s="16">
        <f t="shared" si="8"/>
        <v>0</v>
      </c>
      <c r="U16" s="15">
        <v>0</v>
      </c>
      <c r="V16" s="12">
        <v>0</v>
      </c>
      <c r="W16" s="19">
        <v>0</v>
      </c>
    </row>
    <row r="17" spans="1:23" x14ac:dyDescent="0.2">
      <c r="A17" s="15">
        <v>221</v>
      </c>
      <c r="B17" s="20" t="s">
        <v>22</v>
      </c>
      <c r="C17" s="15">
        <v>0</v>
      </c>
      <c r="D17" s="12">
        <v>0</v>
      </c>
      <c r="E17" s="12">
        <f t="shared" si="0"/>
        <v>0</v>
      </c>
      <c r="F17" s="12">
        <v>0</v>
      </c>
      <c r="G17" s="12">
        <f t="shared" si="1"/>
        <v>0</v>
      </c>
      <c r="H17" s="16">
        <f t="shared" si="2"/>
        <v>0</v>
      </c>
      <c r="I17" s="15">
        <v>0</v>
      </c>
      <c r="J17" s="12">
        <v>0</v>
      </c>
      <c r="K17" s="12">
        <f t="shared" si="3"/>
        <v>0</v>
      </c>
      <c r="L17" s="12">
        <v>0</v>
      </c>
      <c r="M17" s="12">
        <f t="shared" si="4"/>
        <v>0</v>
      </c>
      <c r="N17" s="18">
        <f t="shared" si="5"/>
        <v>0</v>
      </c>
      <c r="O17" s="15">
        <v>0</v>
      </c>
      <c r="P17" s="12">
        <v>0</v>
      </c>
      <c r="Q17" s="12">
        <f t="shared" si="6"/>
        <v>0</v>
      </c>
      <c r="R17" s="12">
        <v>0</v>
      </c>
      <c r="S17" s="12">
        <f t="shared" si="7"/>
        <v>0</v>
      </c>
      <c r="T17" s="16">
        <f t="shared" si="8"/>
        <v>0</v>
      </c>
      <c r="U17" s="15">
        <v>0</v>
      </c>
      <c r="V17" s="12">
        <v>0</v>
      </c>
      <c r="W17" s="19">
        <v>0</v>
      </c>
    </row>
    <row r="18" spans="1:23" x14ac:dyDescent="0.2">
      <c r="A18" s="15">
        <v>226</v>
      </c>
      <c r="B18" s="20" t="s">
        <v>23</v>
      </c>
      <c r="C18" s="15">
        <v>67</v>
      </c>
      <c r="D18" s="12">
        <v>59</v>
      </c>
      <c r="E18" s="12">
        <f t="shared" si="0"/>
        <v>8</v>
      </c>
      <c r="F18" s="12">
        <v>1</v>
      </c>
      <c r="G18" s="12">
        <f t="shared" si="1"/>
        <v>9</v>
      </c>
      <c r="H18" s="16">
        <f t="shared" si="2"/>
        <v>7.4444444444444446</v>
      </c>
      <c r="I18" s="15">
        <v>79</v>
      </c>
      <c r="J18" s="12">
        <v>78</v>
      </c>
      <c r="K18" s="12">
        <f t="shared" si="3"/>
        <v>1</v>
      </c>
      <c r="L18" s="12">
        <v>0</v>
      </c>
      <c r="M18" s="12">
        <f t="shared" si="4"/>
        <v>1</v>
      </c>
      <c r="N18" s="18">
        <f t="shared" si="5"/>
        <v>79</v>
      </c>
      <c r="O18" s="15">
        <v>0</v>
      </c>
      <c r="P18" s="12">
        <v>0</v>
      </c>
      <c r="Q18" s="12">
        <f t="shared" si="6"/>
        <v>0</v>
      </c>
      <c r="R18" s="12">
        <v>0</v>
      </c>
      <c r="S18" s="12">
        <f t="shared" si="7"/>
        <v>0</v>
      </c>
      <c r="T18" s="16">
        <f t="shared" si="8"/>
        <v>0</v>
      </c>
      <c r="U18" s="15">
        <v>0</v>
      </c>
      <c r="V18" s="12">
        <v>0</v>
      </c>
      <c r="W18" s="19">
        <v>0</v>
      </c>
    </row>
    <row r="19" spans="1:23" x14ac:dyDescent="0.2">
      <c r="A19" s="15">
        <v>231</v>
      </c>
      <c r="B19" s="20" t="s">
        <v>24</v>
      </c>
      <c r="C19" s="15">
        <v>4</v>
      </c>
      <c r="D19" s="12">
        <v>0</v>
      </c>
      <c r="E19" s="12">
        <f t="shared" si="0"/>
        <v>4</v>
      </c>
      <c r="F19" s="12">
        <v>0</v>
      </c>
      <c r="G19" s="12">
        <f t="shared" si="1"/>
        <v>4</v>
      </c>
      <c r="H19" s="16">
        <f t="shared" si="2"/>
        <v>1</v>
      </c>
      <c r="I19" s="15">
        <v>0</v>
      </c>
      <c r="J19" s="12">
        <v>0</v>
      </c>
      <c r="K19" s="12">
        <f t="shared" si="3"/>
        <v>0</v>
      </c>
      <c r="L19" s="12">
        <v>4</v>
      </c>
      <c r="M19" s="12">
        <f t="shared" si="4"/>
        <v>4</v>
      </c>
      <c r="N19" s="18">
        <f t="shared" si="5"/>
        <v>0</v>
      </c>
      <c r="O19" s="15">
        <v>0</v>
      </c>
      <c r="P19" s="12">
        <v>0</v>
      </c>
      <c r="Q19" s="12">
        <f t="shared" si="6"/>
        <v>0</v>
      </c>
      <c r="R19" s="12">
        <v>0</v>
      </c>
      <c r="S19" s="12">
        <f t="shared" si="7"/>
        <v>0</v>
      </c>
      <c r="T19" s="16">
        <f t="shared" si="8"/>
        <v>0</v>
      </c>
      <c r="U19" s="15">
        <v>0</v>
      </c>
      <c r="V19" s="12">
        <v>0</v>
      </c>
      <c r="W19" s="19">
        <v>0</v>
      </c>
    </row>
    <row r="20" spans="1:23" x14ac:dyDescent="0.2">
      <c r="A20" s="15">
        <v>242</v>
      </c>
      <c r="B20" s="20" t="s">
        <v>25</v>
      </c>
      <c r="C20" s="15">
        <v>0</v>
      </c>
      <c r="D20" s="12">
        <v>0</v>
      </c>
      <c r="E20" s="12">
        <f t="shared" si="0"/>
        <v>0</v>
      </c>
      <c r="F20" s="12">
        <v>0</v>
      </c>
      <c r="G20" s="12">
        <f t="shared" si="1"/>
        <v>0</v>
      </c>
      <c r="H20" s="16">
        <f t="shared" si="2"/>
        <v>0</v>
      </c>
      <c r="I20" s="15">
        <v>0</v>
      </c>
      <c r="J20" s="12">
        <v>0</v>
      </c>
      <c r="K20" s="12">
        <f t="shared" si="3"/>
        <v>0</v>
      </c>
      <c r="L20" s="12">
        <v>0</v>
      </c>
      <c r="M20" s="12">
        <f t="shared" si="4"/>
        <v>0</v>
      </c>
      <c r="N20" s="18">
        <f t="shared" si="5"/>
        <v>0</v>
      </c>
      <c r="O20" s="15">
        <v>0</v>
      </c>
      <c r="P20" s="12">
        <v>0</v>
      </c>
      <c r="Q20" s="12">
        <f t="shared" si="6"/>
        <v>0</v>
      </c>
      <c r="R20" s="12">
        <v>0</v>
      </c>
      <c r="S20" s="12">
        <f t="shared" si="7"/>
        <v>0</v>
      </c>
      <c r="T20" s="16">
        <f t="shared" si="8"/>
        <v>0</v>
      </c>
      <c r="U20" s="15">
        <v>0</v>
      </c>
      <c r="V20" s="12">
        <v>0</v>
      </c>
      <c r="W20" s="19">
        <v>0</v>
      </c>
    </row>
    <row r="21" spans="1:23" x14ac:dyDescent="0.2">
      <c r="A21" s="15">
        <v>248</v>
      </c>
      <c r="B21" s="20" t="s">
        <v>26</v>
      </c>
      <c r="C21" s="15">
        <v>0</v>
      </c>
      <c r="D21" s="12">
        <v>0</v>
      </c>
      <c r="E21" s="12">
        <f t="shared" si="0"/>
        <v>0</v>
      </c>
      <c r="F21" s="12">
        <v>8</v>
      </c>
      <c r="G21" s="12">
        <f t="shared" si="1"/>
        <v>8</v>
      </c>
      <c r="H21" s="16">
        <f t="shared" si="2"/>
        <v>0</v>
      </c>
      <c r="I21" s="15">
        <v>8</v>
      </c>
      <c r="J21" s="12">
        <v>0</v>
      </c>
      <c r="K21" s="12">
        <f t="shared" si="3"/>
        <v>8</v>
      </c>
      <c r="L21" s="12">
        <v>0</v>
      </c>
      <c r="M21" s="12">
        <f t="shared" si="4"/>
        <v>8</v>
      </c>
      <c r="N21" s="18">
        <f t="shared" si="5"/>
        <v>1</v>
      </c>
      <c r="O21" s="15">
        <v>0</v>
      </c>
      <c r="P21" s="12">
        <v>0</v>
      </c>
      <c r="Q21" s="12">
        <f t="shared" si="6"/>
        <v>0</v>
      </c>
      <c r="R21" s="12">
        <v>0</v>
      </c>
      <c r="S21" s="12">
        <f t="shared" si="7"/>
        <v>0</v>
      </c>
      <c r="T21" s="16">
        <f t="shared" si="8"/>
        <v>0</v>
      </c>
      <c r="U21" s="15">
        <v>0</v>
      </c>
      <c r="V21" s="12">
        <v>0</v>
      </c>
      <c r="W21" s="19">
        <v>0</v>
      </c>
    </row>
    <row r="22" spans="1:23" x14ac:dyDescent="0.2">
      <c r="A22" s="15">
        <v>249</v>
      </c>
      <c r="B22" s="20" t="s">
        <v>26</v>
      </c>
      <c r="C22" s="15">
        <v>2</v>
      </c>
      <c r="D22" s="12">
        <v>0</v>
      </c>
      <c r="E22" s="12">
        <f t="shared" si="0"/>
        <v>2</v>
      </c>
      <c r="F22" s="12">
        <v>19</v>
      </c>
      <c r="G22" s="12">
        <f t="shared" si="1"/>
        <v>21</v>
      </c>
      <c r="H22" s="16">
        <f t="shared" si="2"/>
        <v>9.5238095238095233E-2</v>
      </c>
      <c r="I22" s="15">
        <v>24</v>
      </c>
      <c r="J22" s="12">
        <v>3</v>
      </c>
      <c r="K22" s="12">
        <f t="shared" si="3"/>
        <v>21</v>
      </c>
      <c r="L22" s="12">
        <v>0</v>
      </c>
      <c r="M22" s="12">
        <f t="shared" si="4"/>
        <v>21</v>
      </c>
      <c r="N22" s="18">
        <f t="shared" si="5"/>
        <v>1.1428571428571428</v>
      </c>
      <c r="O22" s="15">
        <v>0</v>
      </c>
      <c r="P22" s="12">
        <v>0</v>
      </c>
      <c r="Q22" s="12">
        <f t="shared" si="6"/>
        <v>0</v>
      </c>
      <c r="R22" s="12">
        <v>0</v>
      </c>
      <c r="S22" s="12">
        <f t="shared" si="7"/>
        <v>0</v>
      </c>
      <c r="T22" s="16">
        <f t="shared" si="8"/>
        <v>0</v>
      </c>
      <c r="U22" s="15">
        <v>0</v>
      </c>
      <c r="V22" s="12">
        <v>0</v>
      </c>
      <c r="W22" s="19">
        <v>0</v>
      </c>
    </row>
    <row r="23" spans="1:23" x14ac:dyDescent="0.2">
      <c r="A23" s="15">
        <v>255</v>
      </c>
      <c r="B23" s="20" t="s">
        <v>27</v>
      </c>
      <c r="C23" s="15">
        <v>0</v>
      </c>
      <c r="D23" s="12">
        <v>0</v>
      </c>
      <c r="E23" s="12">
        <f t="shared" si="0"/>
        <v>0</v>
      </c>
      <c r="F23" s="12">
        <v>0</v>
      </c>
      <c r="G23" s="12">
        <f t="shared" si="1"/>
        <v>0</v>
      </c>
      <c r="H23" s="16">
        <f t="shared" si="2"/>
        <v>0</v>
      </c>
      <c r="I23" s="15">
        <v>0</v>
      </c>
      <c r="J23" s="12">
        <v>0</v>
      </c>
      <c r="K23" s="12">
        <f t="shared" si="3"/>
        <v>0</v>
      </c>
      <c r="L23" s="12">
        <v>0</v>
      </c>
      <c r="M23" s="12">
        <f t="shared" si="4"/>
        <v>0</v>
      </c>
      <c r="N23" s="18">
        <f t="shared" si="5"/>
        <v>0</v>
      </c>
      <c r="O23" s="15">
        <v>0</v>
      </c>
      <c r="P23" s="12">
        <v>0</v>
      </c>
      <c r="Q23" s="12">
        <f t="shared" si="6"/>
        <v>0</v>
      </c>
      <c r="R23" s="12">
        <v>0</v>
      </c>
      <c r="S23" s="12">
        <f t="shared" si="7"/>
        <v>0</v>
      </c>
      <c r="T23" s="16">
        <f t="shared" si="8"/>
        <v>0</v>
      </c>
      <c r="U23" s="15">
        <v>0</v>
      </c>
      <c r="V23" s="12">
        <v>0</v>
      </c>
      <c r="W23" s="19">
        <v>0</v>
      </c>
    </row>
    <row r="24" spans="1:23" x14ac:dyDescent="0.2">
      <c r="A24" s="15">
        <v>262</v>
      </c>
      <c r="B24" s="20" t="s">
        <v>28</v>
      </c>
      <c r="C24" s="15">
        <v>48</v>
      </c>
      <c r="D24" s="12">
        <v>41</v>
      </c>
      <c r="E24" s="12">
        <f t="shared" si="0"/>
        <v>7</v>
      </c>
      <c r="F24" s="12">
        <v>0</v>
      </c>
      <c r="G24" s="12">
        <f t="shared" si="1"/>
        <v>7</v>
      </c>
      <c r="H24" s="16">
        <f t="shared" si="2"/>
        <v>6.8571428571428568</v>
      </c>
      <c r="I24" s="15">
        <v>35</v>
      </c>
      <c r="J24" s="12">
        <v>34</v>
      </c>
      <c r="K24" s="12">
        <f t="shared" si="3"/>
        <v>1</v>
      </c>
      <c r="L24" s="12">
        <v>6</v>
      </c>
      <c r="M24" s="12">
        <f t="shared" si="4"/>
        <v>7</v>
      </c>
      <c r="N24" s="18">
        <f t="shared" si="5"/>
        <v>5</v>
      </c>
      <c r="O24" s="15">
        <v>0</v>
      </c>
      <c r="P24" s="12">
        <v>0</v>
      </c>
      <c r="Q24" s="12">
        <f t="shared" si="6"/>
        <v>0</v>
      </c>
      <c r="R24" s="12">
        <v>0</v>
      </c>
      <c r="S24" s="12">
        <f t="shared" si="7"/>
        <v>0</v>
      </c>
      <c r="T24" s="16">
        <f t="shared" si="8"/>
        <v>0</v>
      </c>
      <c r="U24" s="15">
        <v>0</v>
      </c>
      <c r="V24" s="12">
        <v>0</v>
      </c>
      <c r="W24" s="19">
        <v>0</v>
      </c>
    </row>
    <row r="25" spans="1:23" x14ac:dyDescent="0.2">
      <c r="A25" s="15">
        <v>278</v>
      </c>
      <c r="B25" s="20" t="s">
        <v>29</v>
      </c>
      <c r="C25" s="15">
        <v>0</v>
      </c>
      <c r="D25" s="12">
        <v>0</v>
      </c>
      <c r="E25" s="12">
        <f t="shared" si="0"/>
        <v>0</v>
      </c>
      <c r="F25" s="12">
        <v>0</v>
      </c>
      <c r="G25" s="12">
        <f t="shared" si="1"/>
        <v>0</v>
      </c>
      <c r="H25" s="16">
        <f t="shared" si="2"/>
        <v>0</v>
      </c>
      <c r="I25" s="15">
        <v>0</v>
      </c>
      <c r="J25" s="12">
        <v>0</v>
      </c>
      <c r="K25" s="12">
        <f t="shared" si="3"/>
        <v>0</v>
      </c>
      <c r="L25" s="12">
        <v>0</v>
      </c>
      <c r="M25" s="12">
        <f t="shared" si="4"/>
        <v>0</v>
      </c>
      <c r="N25" s="18">
        <f t="shared" si="5"/>
        <v>0</v>
      </c>
      <c r="O25" s="15">
        <v>0</v>
      </c>
      <c r="P25" s="12">
        <v>0</v>
      </c>
      <c r="Q25" s="12">
        <f t="shared" si="6"/>
        <v>0</v>
      </c>
      <c r="R25" s="12">
        <v>0</v>
      </c>
      <c r="S25" s="12">
        <f t="shared" si="7"/>
        <v>0</v>
      </c>
      <c r="T25" s="16">
        <f t="shared" si="8"/>
        <v>0</v>
      </c>
      <c r="U25" s="15">
        <v>0</v>
      </c>
      <c r="V25" s="12">
        <v>0</v>
      </c>
      <c r="W25" s="19">
        <v>0</v>
      </c>
    </row>
    <row r="26" spans="1:23" x14ac:dyDescent="0.2">
      <c r="A26" s="15">
        <v>283</v>
      </c>
      <c r="B26" s="20" t="s">
        <v>30</v>
      </c>
      <c r="C26" s="15">
        <v>0</v>
      </c>
      <c r="D26" s="12">
        <v>0</v>
      </c>
      <c r="E26" s="12">
        <f t="shared" si="0"/>
        <v>0</v>
      </c>
      <c r="F26" s="12">
        <v>0</v>
      </c>
      <c r="G26" s="12">
        <f t="shared" si="1"/>
        <v>0</v>
      </c>
      <c r="H26" s="16">
        <f t="shared" si="2"/>
        <v>0</v>
      </c>
      <c r="I26" s="15">
        <v>0</v>
      </c>
      <c r="J26" s="12">
        <v>0</v>
      </c>
      <c r="K26" s="12">
        <f t="shared" si="3"/>
        <v>0</v>
      </c>
      <c r="L26" s="12">
        <v>0</v>
      </c>
      <c r="M26" s="12">
        <f t="shared" si="4"/>
        <v>0</v>
      </c>
      <c r="N26" s="18">
        <f t="shared" si="5"/>
        <v>0</v>
      </c>
      <c r="O26" s="15">
        <v>0</v>
      </c>
      <c r="P26" s="12">
        <v>0</v>
      </c>
      <c r="Q26" s="12">
        <f t="shared" si="6"/>
        <v>0</v>
      </c>
      <c r="R26" s="12">
        <v>0</v>
      </c>
      <c r="S26" s="12">
        <f t="shared" si="7"/>
        <v>0</v>
      </c>
      <c r="T26" s="16">
        <f t="shared" si="8"/>
        <v>0</v>
      </c>
      <c r="U26" s="15">
        <v>0</v>
      </c>
      <c r="V26" s="12">
        <v>0</v>
      </c>
      <c r="W26" s="19">
        <v>0</v>
      </c>
    </row>
    <row r="27" spans="1:23" x14ac:dyDescent="0.2">
      <c r="A27" s="15">
        <v>291</v>
      </c>
      <c r="B27" s="20" t="s">
        <v>31</v>
      </c>
      <c r="C27" s="15">
        <v>2</v>
      </c>
      <c r="D27" s="12">
        <v>2</v>
      </c>
      <c r="E27" s="12">
        <f t="shared" si="0"/>
        <v>0</v>
      </c>
      <c r="F27" s="12">
        <v>0</v>
      </c>
      <c r="G27" s="12">
        <f t="shared" si="1"/>
        <v>0</v>
      </c>
      <c r="H27" s="16">
        <f t="shared" si="2"/>
        <v>0</v>
      </c>
      <c r="I27" s="15">
        <v>0</v>
      </c>
      <c r="J27" s="12">
        <v>0</v>
      </c>
      <c r="K27" s="12">
        <f t="shared" si="3"/>
        <v>0</v>
      </c>
      <c r="L27" s="12">
        <v>0</v>
      </c>
      <c r="M27" s="12">
        <f t="shared" si="4"/>
        <v>0</v>
      </c>
      <c r="N27" s="18">
        <f t="shared" si="5"/>
        <v>0</v>
      </c>
      <c r="O27" s="15">
        <v>0</v>
      </c>
      <c r="P27" s="12">
        <v>0</v>
      </c>
      <c r="Q27" s="12">
        <f t="shared" si="6"/>
        <v>0</v>
      </c>
      <c r="R27" s="12">
        <v>0</v>
      </c>
      <c r="S27" s="12">
        <f t="shared" si="7"/>
        <v>0</v>
      </c>
      <c r="T27" s="16">
        <f t="shared" si="8"/>
        <v>0</v>
      </c>
      <c r="U27" s="15">
        <v>0</v>
      </c>
      <c r="V27" s="12">
        <v>0</v>
      </c>
      <c r="W27" s="19">
        <v>0</v>
      </c>
    </row>
    <row r="28" spans="1:23" x14ac:dyDescent="0.2">
      <c r="A28" s="15">
        <v>296</v>
      </c>
      <c r="B28" s="20" t="s">
        <v>32</v>
      </c>
      <c r="C28" s="15">
        <v>0</v>
      </c>
      <c r="D28" s="12">
        <v>0</v>
      </c>
      <c r="E28" s="12">
        <f t="shared" si="0"/>
        <v>0</v>
      </c>
      <c r="F28" s="12">
        <v>0</v>
      </c>
      <c r="G28" s="12">
        <f t="shared" si="1"/>
        <v>0</v>
      </c>
      <c r="H28" s="16">
        <f t="shared" si="2"/>
        <v>0</v>
      </c>
      <c r="I28" s="15">
        <v>0</v>
      </c>
      <c r="J28" s="12">
        <v>0</v>
      </c>
      <c r="K28" s="12">
        <f t="shared" si="3"/>
        <v>0</v>
      </c>
      <c r="L28" s="12">
        <v>0</v>
      </c>
      <c r="M28" s="12">
        <f t="shared" si="4"/>
        <v>0</v>
      </c>
      <c r="N28" s="18">
        <f t="shared" si="5"/>
        <v>0</v>
      </c>
      <c r="O28" s="15">
        <v>0</v>
      </c>
      <c r="P28" s="12">
        <v>0</v>
      </c>
      <c r="Q28" s="12">
        <f t="shared" si="6"/>
        <v>0</v>
      </c>
      <c r="R28" s="12">
        <v>0</v>
      </c>
      <c r="S28" s="12">
        <f t="shared" si="7"/>
        <v>0</v>
      </c>
      <c r="T28" s="16">
        <f t="shared" si="8"/>
        <v>0</v>
      </c>
      <c r="U28" s="15">
        <v>0</v>
      </c>
      <c r="V28" s="12">
        <v>0</v>
      </c>
      <c r="W28" s="19">
        <v>0</v>
      </c>
    </row>
    <row r="29" spans="1:23" x14ac:dyDescent="0.2">
      <c r="A29" s="15">
        <v>297</v>
      </c>
      <c r="B29" s="20" t="s">
        <v>33</v>
      </c>
      <c r="C29" s="15">
        <v>14</v>
      </c>
      <c r="D29" s="12">
        <v>9</v>
      </c>
      <c r="E29" s="12">
        <f t="shared" si="0"/>
        <v>5</v>
      </c>
      <c r="F29" s="12">
        <v>0</v>
      </c>
      <c r="G29" s="12">
        <f t="shared" si="1"/>
        <v>5</v>
      </c>
      <c r="H29" s="16">
        <f t="shared" si="2"/>
        <v>2.8</v>
      </c>
      <c r="I29" s="15">
        <v>3</v>
      </c>
      <c r="J29" s="12">
        <v>2</v>
      </c>
      <c r="K29" s="12">
        <f t="shared" si="3"/>
        <v>1</v>
      </c>
      <c r="L29" s="12">
        <v>4</v>
      </c>
      <c r="M29" s="12">
        <f t="shared" si="4"/>
        <v>5</v>
      </c>
      <c r="N29" s="18">
        <f t="shared" si="5"/>
        <v>0.6</v>
      </c>
      <c r="O29" s="15">
        <v>0</v>
      </c>
      <c r="P29" s="12">
        <v>0</v>
      </c>
      <c r="Q29" s="12">
        <f t="shared" si="6"/>
        <v>0</v>
      </c>
      <c r="R29" s="12">
        <v>0</v>
      </c>
      <c r="S29" s="12">
        <f t="shared" si="7"/>
        <v>0</v>
      </c>
      <c r="T29" s="16">
        <f t="shared" si="8"/>
        <v>0</v>
      </c>
      <c r="U29" s="15">
        <v>0</v>
      </c>
      <c r="V29" s="12">
        <v>0</v>
      </c>
      <c r="W29" s="19">
        <v>0</v>
      </c>
    </row>
    <row r="30" spans="1:23" x14ac:dyDescent="0.2">
      <c r="A30" s="15">
        <v>298</v>
      </c>
      <c r="B30" s="20" t="s">
        <v>34</v>
      </c>
      <c r="C30" s="15">
        <v>0</v>
      </c>
      <c r="D30" s="12">
        <v>0</v>
      </c>
      <c r="E30" s="12">
        <f t="shared" si="0"/>
        <v>0</v>
      </c>
      <c r="F30" s="12">
        <v>0</v>
      </c>
      <c r="G30" s="12">
        <f t="shared" si="1"/>
        <v>0</v>
      </c>
      <c r="H30" s="16">
        <f t="shared" si="2"/>
        <v>0</v>
      </c>
      <c r="I30" s="15">
        <v>0</v>
      </c>
      <c r="J30" s="12">
        <v>0</v>
      </c>
      <c r="K30" s="12">
        <f t="shared" si="3"/>
        <v>0</v>
      </c>
      <c r="L30" s="12">
        <v>0</v>
      </c>
      <c r="M30" s="12">
        <f t="shared" si="4"/>
        <v>0</v>
      </c>
      <c r="N30" s="18">
        <f t="shared" si="5"/>
        <v>0</v>
      </c>
      <c r="O30" s="15">
        <v>0</v>
      </c>
      <c r="P30" s="12">
        <v>0</v>
      </c>
      <c r="Q30" s="12">
        <f t="shared" si="6"/>
        <v>0</v>
      </c>
      <c r="R30" s="12">
        <v>0</v>
      </c>
      <c r="S30" s="12">
        <f t="shared" si="7"/>
        <v>0</v>
      </c>
      <c r="T30" s="16">
        <f t="shared" si="8"/>
        <v>0</v>
      </c>
      <c r="U30" s="15">
        <v>0</v>
      </c>
      <c r="V30" s="12">
        <v>0</v>
      </c>
      <c r="W30" s="19">
        <v>0</v>
      </c>
    </row>
    <row r="31" spans="1:23" x14ac:dyDescent="0.2">
      <c r="A31" s="15">
        <v>299</v>
      </c>
      <c r="B31" s="20" t="s">
        <v>35</v>
      </c>
      <c r="C31" s="15">
        <v>20</v>
      </c>
      <c r="D31" s="12">
        <v>20</v>
      </c>
      <c r="E31" s="12">
        <f t="shared" si="0"/>
        <v>0</v>
      </c>
      <c r="F31" s="12">
        <v>0</v>
      </c>
      <c r="G31" s="12">
        <f t="shared" si="1"/>
        <v>0</v>
      </c>
      <c r="H31" s="16">
        <f t="shared" si="2"/>
        <v>0</v>
      </c>
      <c r="I31" s="15">
        <v>16</v>
      </c>
      <c r="J31" s="12">
        <v>16</v>
      </c>
      <c r="K31" s="12">
        <f t="shared" si="3"/>
        <v>0</v>
      </c>
      <c r="L31" s="12">
        <v>0</v>
      </c>
      <c r="M31" s="12">
        <f t="shared" si="4"/>
        <v>0</v>
      </c>
      <c r="N31" s="18">
        <f t="shared" si="5"/>
        <v>0</v>
      </c>
      <c r="O31" s="15">
        <v>0</v>
      </c>
      <c r="P31" s="12">
        <v>0</v>
      </c>
      <c r="Q31" s="12">
        <f t="shared" si="6"/>
        <v>0</v>
      </c>
      <c r="R31" s="12">
        <v>0</v>
      </c>
      <c r="S31" s="12">
        <f t="shared" si="7"/>
        <v>0</v>
      </c>
      <c r="T31" s="16">
        <f t="shared" si="8"/>
        <v>0</v>
      </c>
      <c r="U31" s="15">
        <v>0</v>
      </c>
      <c r="V31" s="12">
        <v>0</v>
      </c>
      <c r="W31" s="19">
        <v>0</v>
      </c>
    </row>
    <row r="32" spans="1:23" x14ac:dyDescent="0.2">
      <c r="A32" s="15">
        <v>309</v>
      </c>
      <c r="B32" s="20" t="s">
        <v>36</v>
      </c>
      <c r="C32" s="15">
        <v>19</v>
      </c>
      <c r="D32" s="12">
        <v>0</v>
      </c>
      <c r="E32" s="12">
        <f t="shared" si="0"/>
        <v>19</v>
      </c>
      <c r="F32" s="12">
        <v>75</v>
      </c>
      <c r="G32" s="12">
        <f t="shared" si="1"/>
        <v>94</v>
      </c>
      <c r="H32" s="16">
        <f t="shared" si="2"/>
        <v>0.20212765957446807</v>
      </c>
      <c r="I32" s="15">
        <v>86</v>
      </c>
      <c r="J32" s="12">
        <v>0</v>
      </c>
      <c r="K32" s="12">
        <f t="shared" si="3"/>
        <v>86</v>
      </c>
      <c r="L32" s="12">
        <v>8</v>
      </c>
      <c r="M32" s="12">
        <f t="shared" si="4"/>
        <v>94</v>
      </c>
      <c r="N32" s="18">
        <f t="shared" si="5"/>
        <v>0.91489361702127658</v>
      </c>
      <c r="O32" s="15">
        <v>0</v>
      </c>
      <c r="P32" s="12">
        <v>0</v>
      </c>
      <c r="Q32" s="12">
        <f t="shared" si="6"/>
        <v>0</v>
      </c>
      <c r="R32" s="12">
        <v>0</v>
      </c>
      <c r="S32" s="12">
        <f t="shared" si="7"/>
        <v>0</v>
      </c>
      <c r="T32" s="16">
        <f t="shared" si="8"/>
        <v>0</v>
      </c>
      <c r="U32" s="15">
        <v>0</v>
      </c>
      <c r="V32" s="12">
        <v>0</v>
      </c>
      <c r="W32" s="19">
        <v>0</v>
      </c>
    </row>
    <row r="33" spans="1:23" x14ac:dyDescent="0.2">
      <c r="A33" s="15">
        <v>314</v>
      </c>
      <c r="B33" s="20" t="s">
        <v>37</v>
      </c>
      <c r="C33" s="15">
        <v>0</v>
      </c>
      <c r="D33" s="12">
        <v>0</v>
      </c>
      <c r="E33" s="12">
        <f t="shared" si="0"/>
        <v>0</v>
      </c>
      <c r="F33" s="12">
        <v>0</v>
      </c>
      <c r="G33" s="12">
        <f t="shared" si="1"/>
        <v>0</v>
      </c>
      <c r="H33" s="16">
        <f t="shared" si="2"/>
        <v>0</v>
      </c>
      <c r="I33" s="15">
        <v>0</v>
      </c>
      <c r="J33" s="12">
        <v>0</v>
      </c>
      <c r="K33" s="12">
        <f t="shared" si="3"/>
        <v>0</v>
      </c>
      <c r="L33" s="12">
        <v>0</v>
      </c>
      <c r="M33" s="12">
        <f t="shared" si="4"/>
        <v>0</v>
      </c>
      <c r="N33" s="18">
        <f t="shared" si="5"/>
        <v>0</v>
      </c>
      <c r="O33" s="15">
        <v>0</v>
      </c>
      <c r="P33" s="12">
        <v>0</v>
      </c>
      <c r="Q33" s="12">
        <f t="shared" si="6"/>
        <v>0</v>
      </c>
      <c r="R33" s="12">
        <v>0</v>
      </c>
      <c r="S33" s="12">
        <f t="shared" si="7"/>
        <v>0</v>
      </c>
      <c r="T33" s="16">
        <f t="shared" si="8"/>
        <v>0</v>
      </c>
      <c r="U33" s="15">
        <v>0</v>
      </c>
      <c r="V33" s="12">
        <v>0</v>
      </c>
      <c r="W33" s="19">
        <v>0</v>
      </c>
    </row>
    <row r="34" spans="1:23" x14ac:dyDescent="0.2">
      <c r="A34" s="15">
        <v>315</v>
      </c>
      <c r="B34" s="20" t="s">
        <v>37</v>
      </c>
      <c r="C34" s="15">
        <v>0</v>
      </c>
      <c r="D34" s="12">
        <v>0</v>
      </c>
      <c r="E34" s="12">
        <f t="shared" si="0"/>
        <v>0</v>
      </c>
      <c r="F34" s="12">
        <v>0</v>
      </c>
      <c r="G34" s="12">
        <f t="shared" si="1"/>
        <v>0</v>
      </c>
      <c r="H34" s="16">
        <f t="shared" si="2"/>
        <v>0</v>
      </c>
      <c r="I34" s="15">
        <v>0</v>
      </c>
      <c r="J34" s="12">
        <v>0</v>
      </c>
      <c r="K34" s="12">
        <f t="shared" si="3"/>
        <v>0</v>
      </c>
      <c r="L34" s="12">
        <v>0</v>
      </c>
      <c r="M34" s="12">
        <f t="shared" si="4"/>
        <v>0</v>
      </c>
      <c r="N34" s="18">
        <f t="shared" si="5"/>
        <v>0</v>
      </c>
      <c r="O34" s="15">
        <v>0</v>
      </c>
      <c r="P34" s="12">
        <v>0</v>
      </c>
      <c r="Q34" s="12">
        <f t="shared" si="6"/>
        <v>0</v>
      </c>
      <c r="R34" s="12">
        <v>0</v>
      </c>
      <c r="S34" s="12">
        <f t="shared" si="7"/>
        <v>0</v>
      </c>
      <c r="T34" s="16">
        <f t="shared" si="8"/>
        <v>0</v>
      </c>
      <c r="U34" s="15">
        <v>0</v>
      </c>
      <c r="V34" s="12">
        <v>0</v>
      </c>
      <c r="W34" s="19">
        <v>0</v>
      </c>
    </row>
    <row r="35" spans="1:23" x14ac:dyDescent="0.2">
      <c r="A35" s="15">
        <v>318</v>
      </c>
      <c r="B35" s="20" t="s">
        <v>38</v>
      </c>
      <c r="C35" s="15">
        <v>0</v>
      </c>
      <c r="D35" s="12">
        <v>0</v>
      </c>
      <c r="E35" s="12">
        <f t="shared" si="0"/>
        <v>0</v>
      </c>
      <c r="F35" s="12">
        <v>0</v>
      </c>
      <c r="G35" s="12">
        <f t="shared" si="1"/>
        <v>0</v>
      </c>
      <c r="H35" s="16">
        <f t="shared" si="2"/>
        <v>0</v>
      </c>
      <c r="I35" s="15">
        <v>0</v>
      </c>
      <c r="J35" s="12">
        <v>0</v>
      </c>
      <c r="K35" s="12">
        <f t="shared" si="3"/>
        <v>0</v>
      </c>
      <c r="L35" s="12">
        <v>0</v>
      </c>
      <c r="M35" s="12">
        <f t="shared" si="4"/>
        <v>0</v>
      </c>
      <c r="N35" s="18">
        <f t="shared" si="5"/>
        <v>0</v>
      </c>
      <c r="O35" s="15">
        <v>0</v>
      </c>
      <c r="P35" s="12">
        <v>0</v>
      </c>
      <c r="Q35" s="12">
        <f t="shared" si="6"/>
        <v>0</v>
      </c>
      <c r="R35" s="12">
        <v>0</v>
      </c>
      <c r="S35" s="12">
        <f t="shared" si="7"/>
        <v>0</v>
      </c>
      <c r="T35" s="16">
        <f t="shared" si="8"/>
        <v>0</v>
      </c>
      <c r="U35" s="15">
        <v>0</v>
      </c>
      <c r="V35" s="12">
        <v>0</v>
      </c>
      <c r="W35" s="19">
        <v>0</v>
      </c>
    </row>
    <row r="36" spans="1:23" x14ac:dyDescent="0.2">
      <c r="A36" s="15">
        <v>320</v>
      </c>
      <c r="B36" s="20" t="s">
        <v>39</v>
      </c>
      <c r="C36" s="15">
        <v>0</v>
      </c>
      <c r="D36" s="12">
        <v>0</v>
      </c>
      <c r="E36" s="12">
        <f t="shared" ref="E36:E67" si="9">C36-D36</f>
        <v>0</v>
      </c>
      <c r="F36" s="12">
        <v>0</v>
      </c>
      <c r="G36" s="12">
        <f t="shared" ref="G36:G67" si="10">C36-D36+F36</f>
        <v>0</v>
      </c>
      <c r="H36" s="16">
        <f t="shared" ref="H36:H67" si="11">IF(G36=0,0,C36/G36)</f>
        <v>0</v>
      </c>
      <c r="I36" s="15">
        <v>0</v>
      </c>
      <c r="J36" s="12">
        <v>0</v>
      </c>
      <c r="K36" s="12">
        <f t="shared" ref="K36:K67" si="12">I36-J36</f>
        <v>0</v>
      </c>
      <c r="L36" s="12">
        <v>0</v>
      </c>
      <c r="M36" s="12">
        <f t="shared" ref="M36:M67" si="13">I36-J36+L36</f>
        <v>0</v>
      </c>
      <c r="N36" s="18">
        <f t="shared" ref="N36:N67" si="14">IF(M36=0,0,I36/M36)</f>
        <v>0</v>
      </c>
      <c r="O36" s="15">
        <v>0</v>
      </c>
      <c r="P36" s="12">
        <v>0</v>
      </c>
      <c r="Q36" s="12">
        <f t="shared" ref="Q36:Q67" si="15">O36-P36</f>
        <v>0</v>
      </c>
      <c r="R36" s="12">
        <v>0</v>
      </c>
      <c r="S36" s="12">
        <f t="shared" ref="S36:S67" si="16">O36-P36+R36</f>
        <v>0</v>
      </c>
      <c r="T36" s="16">
        <f t="shared" ref="T36:T67" si="17">IF(S36=0,0,O36/S36)</f>
        <v>0</v>
      </c>
      <c r="U36" s="15">
        <v>0</v>
      </c>
      <c r="V36" s="12">
        <v>0</v>
      </c>
      <c r="W36" s="19">
        <v>0</v>
      </c>
    </row>
    <row r="37" spans="1:23" x14ac:dyDescent="0.2">
      <c r="A37" s="15">
        <v>322</v>
      </c>
      <c r="B37" s="20" t="s">
        <v>39</v>
      </c>
      <c r="C37" s="15">
        <v>0</v>
      </c>
      <c r="D37" s="12">
        <v>0</v>
      </c>
      <c r="E37" s="12">
        <f t="shared" si="9"/>
        <v>0</v>
      </c>
      <c r="F37" s="12">
        <v>0</v>
      </c>
      <c r="G37" s="12">
        <f t="shared" si="10"/>
        <v>0</v>
      </c>
      <c r="H37" s="16">
        <f t="shared" si="11"/>
        <v>0</v>
      </c>
      <c r="I37" s="15">
        <v>0</v>
      </c>
      <c r="J37" s="12">
        <v>0</v>
      </c>
      <c r="K37" s="12">
        <f t="shared" si="12"/>
        <v>0</v>
      </c>
      <c r="L37" s="12">
        <v>0</v>
      </c>
      <c r="M37" s="12">
        <f t="shared" si="13"/>
        <v>0</v>
      </c>
      <c r="N37" s="18">
        <f t="shared" si="14"/>
        <v>0</v>
      </c>
      <c r="O37" s="15">
        <v>0</v>
      </c>
      <c r="P37" s="12">
        <v>0</v>
      </c>
      <c r="Q37" s="12">
        <f t="shared" si="15"/>
        <v>0</v>
      </c>
      <c r="R37" s="12">
        <v>0</v>
      </c>
      <c r="S37" s="12">
        <f t="shared" si="16"/>
        <v>0</v>
      </c>
      <c r="T37" s="16">
        <f t="shared" si="17"/>
        <v>0</v>
      </c>
      <c r="U37" s="15">
        <v>0</v>
      </c>
      <c r="V37" s="12">
        <v>0</v>
      </c>
      <c r="W37" s="19">
        <v>0</v>
      </c>
    </row>
    <row r="38" spans="1:23" x14ac:dyDescent="0.2">
      <c r="A38" s="15">
        <v>338</v>
      </c>
      <c r="B38" s="20" t="s">
        <v>40</v>
      </c>
      <c r="C38" s="15">
        <v>0</v>
      </c>
      <c r="D38" s="12">
        <v>0</v>
      </c>
      <c r="E38" s="12">
        <f t="shared" si="9"/>
        <v>0</v>
      </c>
      <c r="F38" s="12">
        <v>0</v>
      </c>
      <c r="G38" s="12">
        <f t="shared" si="10"/>
        <v>0</v>
      </c>
      <c r="H38" s="16">
        <f t="shared" si="11"/>
        <v>0</v>
      </c>
      <c r="I38" s="15">
        <v>0</v>
      </c>
      <c r="J38" s="12">
        <v>0</v>
      </c>
      <c r="K38" s="12">
        <f t="shared" si="12"/>
        <v>0</v>
      </c>
      <c r="L38" s="12">
        <v>0</v>
      </c>
      <c r="M38" s="12">
        <f t="shared" si="13"/>
        <v>0</v>
      </c>
      <c r="N38" s="18">
        <f t="shared" si="14"/>
        <v>0</v>
      </c>
      <c r="O38" s="15">
        <v>0</v>
      </c>
      <c r="P38" s="12">
        <v>0</v>
      </c>
      <c r="Q38" s="12">
        <f t="shared" si="15"/>
        <v>0</v>
      </c>
      <c r="R38" s="12">
        <v>0</v>
      </c>
      <c r="S38" s="12">
        <f t="shared" si="16"/>
        <v>0</v>
      </c>
      <c r="T38" s="16">
        <f t="shared" si="17"/>
        <v>0</v>
      </c>
      <c r="U38" s="15">
        <v>0</v>
      </c>
      <c r="V38" s="12">
        <v>0</v>
      </c>
      <c r="W38" s="19">
        <v>0</v>
      </c>
    </row>
    <row r="39" spans="1:23" x14ac:dyDescent="0.2">
      <c r="A39" s="15">
        <v>344</v>
      </c>
      <c r="B39" s="20" t="s">
        <v>41</v>
      </c>
      <c r="C39" s="15">
        <v>0</v>
      </c>
      <c r="D39" s="12">
        <v>0</v>
      </c>
      <c r="E39" s="12">
        <f t="shared" si="9"/>
        <v>0</v>
      </c>
      <c r="F39" s="12">
        <v>0</v>
      </c>
      <c r="G39" s="12">
        <f t="shared" si="10"/>
        <v>0</v>
      </c>
      <c r="H39" s="16">
        <f t="shared" si="11"/>
        <v>0</v>
      </c>
      <c r="I39" s="15">
        <v>0</v>
      </c>
      <c r="J39" s="12">
        <v>0</v>
      </c>
      <c r="K39" s="12">
        <f t="shared" si="12"/>
        <v>0</v>
      </c>
      <c r="L39" s="12">
        <v>0</v>
      </c>
      <c r="M39" s="12">
        <f t="shared" si="13"/>
        <v>0</v>
      </c>
      <c r="N39" s="18">
        <f t="shared" si="14"/>
        <v>0</v>
      </c>
      <c r="O39" s="15">
        <v>0</v>
      </c>
      <c r="P39" s="12">
        <v>0</v>
      </c>
      <c r="Q39" s="12">
        <f t="shared" si="15"/>
        <v>0</v>
      </c>
      <c r="R39" s="12">
        <v>0</v>
      </c>
      <c r="S39" s="12">
        <f t="shared" si="16"/>
        <v>0</v>
      </c>
      <c r="T39" s="16">
        <f t="shared" si="17"/>
        <v>0</v>
      </c>
      <c r="U39" s="15">
        <v>0</v>
      </c>
      <c r="V39" s="12">
        <v>0</v>
      </c>
      <c r="W39" s="19">
        <v>0</v>
      </c>
    </row>
    <row r="40" spans="1:23" x14ac:dyDescent="0.2">
      <c r="A40" s="15">
        <v>345</v>
      </c>
      <c r="B40" s="20" t="s">
        <v>41</v>
      </c>
      <c r="C40" s="15">
        <v>0</v>
      </c>
      <c r="D40" s="12">
        <v>0</v>
      </c>
      <c r="E40" s="12">
        <f t="shared" si="9"/>
        <v>0</v>
      </c>
      <c r="F40" s="12">
        <v>0</v>
      </c>
      <c r="G40" s="12">
        <f t="shared" si="10"/>
        <v>0</v>
      </c>
      <c r="H40" s="16">
        <f t="shared" si="11"/>
        <v>0</v>
      </c>
      <c r="I40" s="15">
        <v>0</v>
      </c>
      <c r="J40" s="12">
        <v>0</v>
      </c>
      <c r="K40" s="12">
        <f t="shared" si="12"/>
        <v>0</v>
      </c>
      <c r="L40" s="12">
        <v>0</v>
      </c>
      <c r="M40" s="12">
        <f t="shared" si="13"/>
        <v>0</v>
      </c>
      <c r="N40" s="18">
        <f t="shared" si="14"/>
        <v>0</v>
      </c>
      <c r="O40" s="15">
        <v>0</v>
      </c>
      <c r="P40" s="12">
        <v>0</v>
      </c>
      <c r="Q40" s="12">
        <f t="shared" si="15"/>
        <v>0</v>
      </c>
      <c r="R40" s="12">
        <v>0</v>
      </c>
      <c r="S40" s="12">
        <f t="shared" si="16"/>
        <v>0</v>
      </c>
      <c r="T40" s="16">
        <f t="shared" si="17"/>
        <v>0</v>
      </c>
      <c r="U40" s="15">
        <v>0</v>
      </c>
      <c r="V40" s="12">
        <v>0</v>
      </c>
      <c r="W40" s="19">
        <v>0</v>
      </c>
    </row>
    <row r="41" spans="1:23" x14ac:dyDescent="0.2">
      <c r="A41" s="15">
        <v>346</v>
      </c>
      <c r="B41" s="20" t="s">
        <v>42</v>
      </c>
      <c r="C41" s="15">
        <v>9</v>
      </c>
      <c r="D41" s="12">
        <v>0</v>
      </c>
      <c r="E41" s="12">
        <f t="shared" si="9"/>
        <v>9</v>
      </c>
      <c r="F41" s="12">
        <v>30</v>
      </c>
      <c r="G41" s="12">
        <f t="shared" si="10"/>
        <v>39</v>
      </c>
      <c r="H41" s="16">
        <f t="shared" si="11"/>
        <v>0.23076923076923078</v>
      </c>
      <c r="I41" s="15">
        <v>18</v>
      </c>
      <c r="J41" s="12">
        <v>0</v>
      </c>
      <c r="K41" s="12">
        <f t="shared" si="12"/>
        <v>18</v>
      </c>
      <c r="L41" s="12">
        <v>21</v>
      </c>
      <c r="M41" s="12">
        <f t="shared" si="13"/>
        <v>39</v>
      </c>
      <c r="N41" s="18">
        <f t="shared" si="14"/>
        <v>0.46153846153846156</v>
      </c>
      <c r="O41" s="15">
        <v>0</v>
      </c>
      <c r="P41" s="12">
        <v>0</v>
      </c>
      <c r="Q41" s="12">
        <f t="shared" si="15"/>
        <v>0</v>
      </c>
      <c r="R41" s="12">
        <v>0</v>
      </c>
      <c r="S41" s="12">
        <f t="shared" si="16"/>
        <v>0</v>
      </c>
      <c r="T41" s="16">
        <f t="shared" si="17"/>
        <v>0</v>
      </c>
      <c r="U41" s="15">
        <v>0</v>
      </c>
      <c r="V41" s="12">
        <v>0</v>
      </c>
      <c r="W41" s="19">
        <v>0</v>
      </c>
    </row>
    <row r="42" spans="1:23" x14ac:dyDescent="0.2">
      <c r="A42" s="15">
        <v>352</v>
      </c>
      <c r="B42" s="20" t="s">
        <v>43</v>
      </c>
      <c r="C42" s="15">
        <v>0</v>
      </c>
      <c r="D42" s="12">
        <v>0</v>
      </c>
      <c r="E42" s="12">
        <f t="shared" si="9"/>
        <v>0</v>
      </c>
      <c r="F42" s="12">
        <v>0</v>
      </c>
      <c r="G42" s="12">
        <f t="shared" si="10"/>
        <v>0</v>
      </c>
      <c r="H42" s="16">
        <f t="shared" si="11"/>
        <v>0</v>
      </c>
      <c r="I42" s="15">
        <v>0</v>
      </c>
      <c r="J42" s="12">
        <v>0</v>
      </c>
      <c r="K42" s="12">
        <f t="shared" si="12"/>
        <v>0</v>
      </c>
      <c r="L42" s="12">
        <v>0</v>
      </c>
      <c r="M42" s="12">
        <f t="shared" si="13"/>
        <v>0</v>
      </c>
      <c r="N42" s="18">
        <f t="shared" si="14"/>
        <v>0</v>
      </c>
      <c r="O42" s="15">
        <v>0</v>
      </c>
      <c r="P42" s="12">
        <v>0</v>
      </c>
      <c r="Q42" s="12">
        <f t="shared" si="15"/>
        <v>0</v>
      </c>
      <c r="R42" s="12">
        <v>0</v>
      </c>
      <c r="S42" s="12">
        <f t="shared" si="16"/>
        <v>0</v>
      </c>
      <c r="T42" s="16">
        <f t="shared" si="17"/>
        <v>0</v>
      </c>
      <c r="U42" s="15">
        <v>0</v>
      </c>
      <c r="V42" s="12">
        <v>0</v>
      </c>
      <c r="W42" s="19">
        <v>0</v>
      </c>
    </row>
    <row r="43" spans="1:23" x14ac:dyDescent="0.2">
      <c r="A43" s="15">
        <v>354</v>
      </c>
      <c r="B43" s="20" t="s">
        <v>44</v>
      </c>
      <c r="C43" s="15">
        <v>0</v>
      </c>
      <c r="D43" s="12">
        <v>0</v>
      </c>
      <c r="E43" s="12">
        <f t="shared" si="9"/>
        <v>0</v>
      </c>
      <c r="F43" s="12">
        <v>0</v>
      </c>
      <c r="G43" s="12">
        <f t="shared" si="10"/>
        <v>0</v>
      </c>
      <c r="H43" s="16">
        <f t="shared" si="11"/>
        <v>0</v>
      </c>
      <c r="I43" s="15">
        <v>0</v>
      </c>
      <c r="J43" s="12">
        <v>0</v>
      </c>
      <c r="K43" s="12">
        <f t="shared" si="12"/>
        <v>0</v>
      </c>
      <c r="L43" s="12">
        <v>0</v>
      </c>
      <c r="M43" s="12">
        <f t="shared" si="13"/>
        <v>0</v>
      </c>
      <c r="N43" s="18">
        <f t="shared" si="14"/>
        <v>0</v>
      </c>
      <c r="O43" s="15">
        <v>0</v>
      </c>
      <c r="P43" s="12">
        <v>0</v>
      </c>
      <c r="Q43" s="12">
        <f t="shared" si="15"/>
        <v>0</v>
      </c>
      <c r="R43" s="12">
        <v>0</v>
      </c>
      <c r="S43" s="12">
        <f t="shared" si="16"/>
        <v>0</v>
      </c>
      <c r="T43" s="16">
        <f t="shared" si="17"/>
        <v>0</v>
      </c>
      <c r="U43" s="15">
        <v>0</v>
      </c>
      <c r="V43" s="12">
        <v>0</v>
      </c>
      <c r="W43" s="19">
        <v>0</v>
      </c>
    </row>
    <row r="44" spans="1:23" x14ac:dyDescent="0.2">
      <c r="A44" s="15">
        <v>355</v>
      </c>
      <c r="B44" s="20" t="s">
        <v>45</v>
      </c>
      <c r="C44" s="15">
        <v>0</v>
      </c>
      <c r="D44" s="12">
        <v>0</v>
      </c>
      <c r="E44" s="12">
        <f t="shared" si="9"/>
        <v>0</v>
      </c>
      <c r="F44" s="12">
        <v>0</v>
      </c>
      <c r="G44" s="12">
        <f t="shared" si="10"/>
        <v>0</v>
      </c>
      <c r="H44" s="16">
        <f t="shared" si="11"/>
        <v>0</v>
      </c>
      <c r="I44" s="15">
        <v>0</v>
      </c>
      <c r="J44" s="12">
        <v>0</v>
      </c>
      <c r="K44" s="12">
        <f t="shared" si="12"/>
        <v>0</v>
      </c>
      <c r="L44" s="12">
        <v>0</v>
      </c>
      <c r="M44" s="12">
        <f t="shared" si="13"/>
        <v>0</v>
      </c>
      <c r="N44" s="18">
        <f t="shared" si="14"/>
        <v>0</v>
      </c>
      <c r="O44" s="15">
        <v>0</v>
      </c>
      <c r="P44" s="12">
        <v>0</v>
      </c>
      <c r="Q44" s="12">
        <f t="shared" si="15"/>
        <v>0</v>
      </c>
      <c r="R44" s="12">
        <v>0</v>
      </c>
      <c r="S44" s="12">
        <f t="shared" si="16"/>
        <v>0</v>
      </c>
      <c r="T44" s="16">
        <f t="shared" si="17"/>
        <v>0</v>
      </c>
      <c r="U44" s="15">
        <v>0</v>
      </c>
      <c r="V44" s="12">
        <v>0</v>
      </c>
      <c r="W44" s="19">
        <v>0</v>
      </c>
    </row>
    <row r="45" spans="1:23" x14ac:dyDescent="0.2">
      <c r="A45" s="15">
        <v>356</v>
      </c>
      <c r="B45" s="20" t="s">
        <v>46</v>
      </c>
      <c r="C45" s="15">
        <v>0</v>
      </c>
      <c r="D45" s="12">
        <v>0</v>
      </c>
      <c r="E45" s="12">
        <f t="shared" si="9"/>
        <v>0</v>
      </c>
      <c r="F45" s="12">
        <v>0</v>
      </c>
      <c r="G45" s="12">
        <f t="shared" si="10"/>
        <v>0</v>
      </c>
      <c r="H45" s="16">
        <f t="shared" si="11"/>
        <v>0</v>
      </c>
      <c r="I45" s="15">
        <v>0</v>
      </c>
      <c r="J45" s="12">
        <v>0</v>
      </c>
      <c r="K45" s="12">
        <f t="shared" si="12"/>
        <v>0</v>
      </c>
      <c r="L45" s="12">
        <v>0</v>
      </c>
      <c r="M45" s="12">
        <f t="shared" si="13"/>
        <v>0</v>
      </c>
      <c r="N45" s="18">
        <f t="shared" si="14"/>
        <v>0</v>
      </c>
      <c r="O45" s="15">
        <v>0</v>
      </c>
      <c r="P45" s="12">
        <v>0</v>
      </c>
      <c r="Q45" s="12">
        <f t="shared" si="15"/>
        <v>0</v>
      </c>
      <c r="R45" s="12">
        <v>0</v>
      </c>
      <c r="S45" s="12">
        <f t="shared" si="16"/>
        <v>0</v>
      </c>
      <c r="T45" s="16">
        <f t="shared" si="17"/>
        <v>0</v>
      </c>
      <c r="U45" s="15">
        <v>0</v>
      </c>
      <c r="V45" s="12">
        <v>0</v>
      </c>
      <c r="W45" s="19">
        <v>0</v>
      </c>
    </row>
    <row r="46" spans="1:23" x14ac:dyDescent="0.2">
      <c r="A46" s="15">
        <v>357</v>
      </c>
      <c r="B46" s="20" t="s">
        <v>47</v>
      </c>
      <c r="C46" s="15">
        <v>0</v>
      </c>
      <c r="D46" s="12">
        <v>0</v>
      </c>
      <c r="E46" s="12">
        <f t="shared" si="9"/>
        <v>0</v>
      </c>
      <c r="F46" s="12">
        <v>0</v>
      </c>
      <c r="G46" s="12">
        <f t="shared" si="10"/>
        <v>0</v>
      </c>
      <c r="H46" s="16">
        <f t="shared" si="11"/>
        <v>0</v>
      </c>
      <c r="I46" s="15">
        <v>0</v>
      </c>
      <c r="J46" s="12">
        <v>0</v>
      </c>
      <c r="K46" s="12">
        <f t="shared" si="12"/>
        <v>0</v>
      </c>
      <c r="L46" s="12">
        <v>0</v>
      </c>
      <c r="M46" s="12">
        <f t="shared" si="13"/>
        <v>0</v>
      </c>
      <c r="N46" s="18">
        <f t="shared" si="14"/>
        <v>0</v>
      </c>
      <c r="O46" s="15">
        <v>0</v>
      </c>
      <c r="P46" s="12">
        <v>0</v>
      </c>
      <c r="Q46" s="12">
        <f t="shared" si="15"/>
        <v>0</v>
      </c>
      <c r="R46" s="12">
        <v>0</v>
      </c>
      <c r="S46" s="12">
        <f t="shared" si="16"/>
        <v>0</v>
      </c>
      <c r="T46" s="16">
        <f t="shared" si="17"/>
        <v>0</v>
      </c>
      <c r="U46" s="15">
        <v>0</v>
      </c>
      <c r="V46" s="12">
        <v>0</v>
      </c>
      <c r="W46" s="19">
        <v>0</v>
      </c>
    </row>
    <row r="47" spans="1:23" x14ac:dyDescent="0.2">
      <c r="A47" s="15">
        <v>358</v>
      </c>
      <c r="B47" s="20" t="s">
        <v>48</v>
      </c>
      <c r="C47" s="15">
        <v>0</v>
      </c>
      <c r="D47" s="12">
        <v>0</v>
      </c>
      <c r="E47" s="12">
        <f t="shared" si="9"/>
        <v>0</v>
      </c>
      <c r="F47" s="12">
        <v>0</v>
      </c>
      <c r="G47" s="12">
        <f t="shared" si="10"/>
        <v>0</v>
      </c>
      <c r="H47" s="16">
        <f t="shared" si="11"/>
        <v>0</v>
      </c>
      <c r="I47" s="15">
        <v>0</v>
      </c>
      <c r="J47" s="12">
        <v>0</v>
      </c>
      <c r="K47" s="12">
        <f t="shared" si="12"/>
        <v>0</v>
      </c>
      <c r="L47" s="12">
        <v>0</v>
      </c>
      <c r="M47" s="12">
        <f t="shared" si="13"/>
        <v>0</v>
      </c>
      <c r="N47" s="18">
        <f t="shared" si="14"/>
        <v>0</v>
      </c>
      <c r="O47" s="15">
        <v>0</v>
      </c>
      <c r="P47" s="12">
        <v>0</v>
      </c>
      <c r="Q47" s="12">
        <f t="shared" si="15"/>
        <v>0</v>
      </c>
      <c r="R47" s="12">
        <v>0</v>
      </c>
      <c r="S47" s="12">
        <f t="shared" si="16"/>
        <v>0</v>
      </c>
      <c r="T47" s="16">
        <f t="shared" si="17"/>
        <v>0</v>
      </c>
      <c r="U47" s="15">
        <v>0</v>
      </c>
      <c r="V47" s="12">
        <v>0</v>
      </c>
      <c r="W47" s="19">
        <v>0</v>
      </c>
    </row>
    <row r="48" spans="1:23" x14ac:dyDescent="0.2">
      <c r="A48" s="15">
        <v>359</v>
      </c>
      <c r="B48" s="20" t="s">
        <v>49</v>
      </c>
      <c r="C48" s="15">
        <v>0</v>
      </c>
      <c r="D48" s="12">
        <v>0</v>
      </c>
      <c r="E48" s="12">
        <f t="shared" si="9"/>
        <v>0</v>
      </c>
      <c r="F48" s="12">
        <v>0</v>
      </c>
      <c r="G48" s="12">
        <f t="shared" si="10"/>
        <v>0</v>
      </c>
      <c r="H48" s="16">
        <f t="shared" si="11"/>
        <v>0</v>
      </c>
      <c r="I48" s="15">
        <v>0</v>
      </c>
      <c r="J48" s="12">
        <v>0</v>
      </c>
      <c r="K48" s="12">
        <f t="shared" si="12"/>
        <v>0</v>
      </c>
      <c r="L48" s="12">
        <v>0</v>
      </c>
      <c r="M48" s="12">
        <f t="shared" si="13"/>
        <v>0</v>
      </c>
      <c r="N48" s="18">
        <f t="shared" si="14"/>
        <v>0</v>
      </c>
      <c r="O48" s="15">
        <v>0</v>
      </c>
      <c r="P48" s="12">
        <v>0</v>
      </c>
      <c r="Q48" s="12">
        <f t="shared" si="15"/>
        <v>0</v>
      </c>
      <c r="R48" s="12">
        <v>0</v>
      </c>
      <c r="S48" s="12">
        <f t="shared" si="16"/>
        <v>0</v>
      </c>
      <c r="T48" s="16">
        <f t="shared" si="17"/>
        <v>0</v>
      </c>
      <c r="U48" s="15">
        <v>0</v>
      </c>
      <c r="V48" s="12">
        <v>0</v>
      </c>
      <c r="W48" s="19">
        <v>0</v>
      </c>
    </row>
    <row r="49" spans="1:23" x14ac:dyDescent="0.2">
      <c r="A49" s="15">
        <v>360</v>
      </c>
      <c r="B49" s="20" t="s">
        <v>50</v>
      </c>
      <c r="C49" s="15">
        <v>0</v>
      </c>
      <c r="D49" s="12">
        <v>0</v>
      </c>
      <c r="E49" s="12">
        <f t="shared" si="9"/>
        <v>0</v>
      </c>
      <c r="F49" s="12">
        <v>0</v>
      </c>
      <c r="G49" s="12">
        <f t="shared" si="10"/>
        <v>0</v>
      </c>
      <c r="H49" s="16">
        <f t="shared" si="11"/>
        <v>0</v>
      </c>
      <c r="I49" s="15">
        <v>0</v>
      </c>
      <c r="J49" s="12">
        <v>0</v>
      </c>
      <c r="K49" s="12">
        <f t="shared" si="12"/>
        <v>0</v>
      </c>
      <c r="L49" s="12">
        <v>0</v>
      </c>
      <c r="M49" s="12">
        <f t="shared" si="13"/>
        <v>0</v>
      </c>
      <c r="N49" s="18">
        <f t="shared" si="14"/>
        <v>0</v>
      </c>
      <c r="O49" s="15">
        <v>0</v>
      </c>
      <c r="P49" s="12">
        <v>0</v>
      </c>
      <c r="Q49" s="12">
        <f t="shared" si="15"/>
        <v>0</v>
      </c>
      <c r="R49" s="12">
        <v>0</v>
      </c>
      <c r="S49" s="12">
        <f t="shared" si="16"/>
        <v>0</v>
      </c>
      <c r="T49" s="16">
        <f t="shared" si="17"/>
        <v>0</v>
      </c>
      <c r="U49" s="15">
        <v>0</v>
      </c>
      <c r="V49" s="12">
        <v>0</v>
      </c>
      <c r="W49" s="19">
        <v>0</v>
      </c>
    </row>
    <row r="50" spans="1:23" x14ac:dyDescent="0.2">
      <c r="A50" s="15">
        <v>361</v>
      </c>
      <c r="B50" s="20" t="s">
        <v>51</v>
      </c>
      <c r="C50" s="15">
        <v>0</v>
      </c>
      <c r="D50" s="12">
        <v>0</v>
      </c>
      <c r="E50" s="12">
        <f t="shared" si="9"/>
        <v>0</v>
      </c>
      <c r="F50" s="12">
        <v>0</v>
      </c>
      <c r="G50" s="12">
        <f t="shared" si="10"/>
        <v>0</v>
      </c>
      <c r="H50" s="16">
        <f t="shared" si="11"/>
        <v>0</v>
      </c>
      <c r="I50" s="15">
        <v>0</v>
      </c>
      <c r="J50" s="12">
        <v>0</v>
      </c>
      <c r="K50" s="12">
        <f t="shared" si="12"/>
        <v>0</v>
      </c>
      <c r="L50" s="12">
        <v>0</v>
      </c>
      <c r="M50" s="12">
        <f t="shared" si="13"/>
        <v>0</v>
      </c>
      <c r="N50" s="18">
        <f t="shared" si="14"/>
        <v>0</v>
      </c>
      <c r="O50" s="15">
        <v>0</v>
      </c>
      <c r="P50" s="12">
        <v>0</v>
      </c>
      <c r="Q50" s="12">
        <f t="shared" si="15"/>
        <v>0</v>
      </c>
      <c r="R50" s="12">
        <v>0</v>
      </c>
      <c r="S50" s="12">
        <f t="shared" si="16"/>
        <v>0</v>
      </c>
      <c r="T50" s="16">
        <f t="shared" si="17"/>
        <v>0</v>
      </c>
      <c r="U50" s="15">
        <v>0</v>
      </c>
      <c r="V50" s="12">
        <v>0</v>
      </c>
      <c r="W50" s="19">
        <v>0</v>
      </c>
    </row>
    <row r="51" spans="1:23" x14ac:dyDescent="0.2">
      <c r="A51" s="15">
        <v>362</v>
      </c>
      <c r="B51" s="20" t="s">
        <v>52</v>
      </c>
      <c r="C51" s="15">
        <v>0</v>
      </c>
      <c r="D51" s="12">
        <v>0</v>
      </c>
      <c r="E51" s="12">
        <f t="shared" si="9"/>
        <v>0</v>
      </c>
      <c r="F51" s="12">
        <v>0</v>
      </c>
      <c r="G51" s="12">
        <f t="shared" si="10"/>
        <v>0</v>
      </c>
      <c r="H51" s="16">
        <f t="shared" si="11"/>
        <v>0</v>
      </c>
      <c r="I51" s="15">
        <v>0</v>
      </c>
      <c r="J51" s="12">
        <v>0</v>
      </c>
      <c r="K51" s="12">
        <f t="shared" si="12"/>
        <v>0</v>
      </c>
      <c r="L51" s="12">
        <v>0</v>
      </c>
      <c r="M51" s="12">
        <f t="shared" si="13"/>
        <v>0</v>
      </c>
      <c r="N51" s="18">
        <f t="shared" si="14"/>
        <v>0</v>
      </c>
      <c r="O51" s="15">
        <v>0</v>
      </c>
      <c r="P51" s="12">
        <v>0</v>
      </c>
      <c r="Q51" s="12">
        <f t="shared" si="15"/>
        <v>0</v>
      </c>
      <c r="R51" s="12">
        <v>0</v>
      </c>
      <c r="S51" s="12">
        <f t="shared" si="16"/>
        <v>0</v>
      </c>
      <c r="T51" s="16">
        <f t="shared" si="17"/>
        <v>0</v>
      </c>
      <c r="U51" s="15">
        <v>0</v>
      </c>
      <c r="V51" s="12">
        <v>0</v>
      </c>
      <c r="W51" s="19">
        <v>0</v>
      </c>
    </row>
    <row r="52" spans="1:23" x14ac:dyDescent="0.2">
      <c r="A52" s="15">
        <v>363</v>
      </c>
      <c r="B52" s="20" t="s">
        <v>53</v>
      </c>
      <c r="C52" s="15">
        <v>0</v>
      </c>
      <c r="D52" s="12">
        <v>0</v>
      </c>
      <c r="E52" s="12">
        <f t="shared" si="9"/>
        <v>0</v>
      </c>
      <c r="F52" s="12">
        <v>0</v>
      </c>
      <c r="G52" s="12">
        <f t="shared" si="10"/>
        <v>0</v>
      </c>
      <c r="H52" s="16">
        <f t="shared" si="11"/>
        <v>0</v>
      </c>
      <c r="I52" s="15">
        <v>0</v>
      </c>
      <c r="J52" s="12">
        <v>0</v>
      </c>
      <c r="K52" s="12">
        <f t="shared" si="12"/>
        <v>0</v>
      </c>
      <c r="L52" s="12">
        <v>0</v>
      </c>
      <c r="M52" s="12">
        <f t="shared" si="13"/>
        <v>0</v>
      </c>
      <c r="N52" s="18">
        <f t="shared" si="14"/>
        <v>0</v>
      </c>
      <c r="O52" s="15">
        <v>0</v>
      </c>
      <c r="P52" s="12">
        <v>0</v>
      </c>
      <c r="Q52" s="12">
        <f t="shared" si="15"/>
        <v>0</v>
      </c>
      <c r="R52" s="12">
        <v>0</v>
      </c>
      <c r="S52" s="12">
        <f t="shared" si="16"/>
        <v>0</v>
      </c>
      <c r="T52" s="16">
        <f t="shared" si="17"/>
        <v>0</v>
      </c>
      <c r="U52" s="15">
        <v>0</v>
      </c>
      <c r="V52" s="12">
        <v>0</v>
      </c>
      <c r="W52" s="19">
        <v>0</v>
      </c>
    </row>
    <row r="53" spans="1:23" x14ac:dyDescent="0.2">
      <c r="A53" s="15">
        <v>364</v>
      </c>
      <c r="B53" s="20" t="s">
        <v>54</v>
      </c>
      <c r="C53" s="15">
        <v>0</v>
      </c>
      <c r="D53" s="12">
        <v>0</v>
      </c>
      <c r="E53" s="12">
        <f t="shared" si="9"/>
        <v>0</v>
      </c>
      <c r="F53" s="12">
        <v>0</v>
      </c>
      <c r="G53" s="12">
        <f t="shared" si="10"/>
        <v>0</v>
      </c>
      <c r="H53" s="16">
        <f t="shared" si="11"/>
        <v>0</v>
      </c>
      <c r="I53" s="15">
        <v>0</v>
      </c>
      <c r="J53" s="12">
        <v>0</v>
      </c>
      <c r="K53" s="12">
        <f t="shared" si="12"/>
        <v>0</v>
      </c>
      <c r="L53" s="12">
        <v>0</v>
      </c>
      <c r="M53" s="12">
        <f t="shared" si="13"/>
        <v>0</v>
      </c>
      <c r="N53" s="18">
        <f t="shared" si="14"/>
        <v>0</v>
      </c>
      <c r="O53" s="15">
        <v>0</v>
      </c>
      <c r="P53" s="12">
        <v>0</v>
      </c>
      <c r="Q53" s="12">
        <f t="shared" si="15"/>
        <v>0</v>
      </c>
      <c r="R53" s="12">
        <v>0</v>
      </c>
      <c r="S53" s="12">
        <f t="shared" si="16"/>
        <v>0</v>
      </c>
      <c r="T53" s="16">
        <f t="shared" si="17"/>
        <v>0</v>
      </c>
      <c r="U53" s="15">
        <v>0</v>
      </c>
      <c r="V53" s="12">
        <v>0</v>
      </c>
      <c r="W53" s="19">
        <v>0</v>
      </c>
    </row>
    <row r="54" spans="1:23" x14ac:dyDescent="0.2">
      <c r="A54" s="15">
        <v>365</v>
      </c>
      <c r="B54" s="20" t="s">
        <v>55</v>
      </c>
      <c r="C54" s="15">
        <v>0</v>
      </c>
      <c r="D54" s="12">
        <v>0</v>
      </c>
      <c r="E54" s="12">
        <f t="shared" si="9"/>
        <v>0</v>
      </c>
      <c r="F54" s="12">
        <v>0</v>
      </c>
      <c r="G54" s="12">
        <f t="shared" si="10"/>
        <v>0</v>
      </c>
      <c r="H54" s="16">
        <f t="shared" si="11"/>
        <v>0</v>
      </c>
      <c r="I54" s="15">
        <v>0</v>
      </c>
      <c r="J54" s="12">
        <v>0</v>
      </c>
      <c r="K54" s="12">
        <f t="shared" si="12"/>
        <v>0</v>
      </c>
      <c r="L54" s="12">
        <v>0</v>
      </c>
      <c r="M54" s="12">
        <f t="shared" si="13"/>
        <v>0</v>
      </c>
      <c r="N54" s="18">
        <f t="shared" si="14"/>
        <v>0</v>
      </c>
      <c r="O54" s="15">
        <v>0</v>
      </c>
      <c r="P54" s="12">
        <v>0</v>
      </c>
      <c r="Q54" s="12">
        <f t="shared" si="15"/>
        <v>0</v>
      </c>
      <c r="R54" s="12">
        <v>0</v>
      </c>
      <c r="S54" s="12">
        <f t="shared" si="16"/>
        <v>0</v>
      </c>
      <c r="T54" s="16">
        <f t="shared" si="17"/>
        <v>0</v>
      </c>
      <c r="U54" s="15">
        <v>0</v>
      </c>
      <c r="V54" s="12">
        <v>0</v>
      </c>
      <c r="W54" s="19">
        <v>0</v>
      </c>
    </row>
    <row r="55" spans="1:23" x14ac:dyDescent="0.2">
      <c r="A55" s="15">
        <v>366</v>
      </c>
      <c r="B55" s="20" t="s">
        <v>56</v>
      </c>
      <c r="C55" s="15">
        <v>0</v>
      </c>
      <c r="D55" s="12">
        <v>0</v>
      </c>
      <c r="E55" s="12">
        <f t="shared" si="9"/>
        <v>0</v>
      </c>
      <c r="F55" s="12">
        <v>0</v>
      </c>
      <c r="G55" s="12">
        <f t="shared" si="10"/>
        <v>0</v>
      </c>
      <c r="H55" s="16">
        <f t="shared" si="11"/>
        <v>0</v>
      </c>
      <c r="I55" s="15">
        <v>0</v>
      </c>
      <c r="J55" s="12">
        <v>0</v>
      </c>
      <c r="K55" s="12">
        <f t="shared" si="12"/>
        <v>0</v>
      </c>
      <c r="L55" s="12">
        <v>0</v>
      </c>
      <c r="M55" s="12">
        <f t="shared" si="13"/>
        <v>0</v>
      </c>
      <c r="N55" s="18">
        <f t="shared" si="14"/>
        <v>0</v>
      </c>
      <c r="O55" s="15">
        <v>0</v>
      </c>
      <c r="P55" s="12">
        <v>0</v>
      </c>
      <c r="Q55" s="12">
        <f t="shared" si="15"/>
        <v>0</v>
      </c>
      <c r="R55" s="12">
        <v>0</v>
      </c>
      <c r="S55" s="12">
        <f t="shared" si="16"/>
        <v>0</v>
      </c>
      <c r="T55" s="16">
        <f t="shared" si="17"/>
        <v>0</v>
      </c>
      <c r="U55" s="15">
        <v>0</v>
      </c>
      <c r="V55" s="12">
        <v>0</v>
      </c>
      <c r="W55" s="19">
        <v>0</v>
      </c>
    </row>
    <row r="56" spans="1:23" x14ac:dyDescent="0.2">
      <c r="A56" s="15">
        <v>367</v>
      </c>
      <c r="B56" s="20" t="s">
        <v>57</v>
      </c>
      <c r="C56" s="15">
        <v>0</v>
      </c>
      <c r="D56" s="12">
        <v>0</v>
      </c>
      <c r="E56" s="12">
        <f t="shared" si="9"/>
        <v>0</v>
      </c>
      <c r="F56" s="12">
        <v>0</v>
      </c>
      <c r="G56" s="12">
        <f t="shared" si="10"/>
        <v>0</v>
      </c>
      <c r="H56" s="16">
        <f t="shared" si="11"/>
        <v>0</v>
      </c>
      <c r="I56" s="15">
        <v>0</v>
      </c>
      <c r="J56" s="12">
        <v>0</v>
      </c>
      <c r="K56" s="12">
        <f t="shared" si="12"/>
        <v>0</v>
      </c>
      <c r="L56" s="12">
        <v>0</v>
      </c>
      <c r="M56" s="12">
        <f t="shared" si="13"/>
        <v>0</v>
      </c>
      <c r="N56" s="18">
        <f t="shared" si="14"/>
        <v>0</v>
      </c>
      <c r="O56" s="15">
        <v>0</v>
      </c>
      <c r="P56" s="12">
        <v>0</v>
      </c>
      <c r="Q56" s="12">
        <f t="shared" si="15"/>
        <v>0</v>
      </c>
      <c r="R56" s="12">
        <v>0</v>
      </c>
      <c r="S56" s="12">
        <f t="shared" si="16"/>
        <v>0</v>
      </c>
      <c r="T56" s="16">
        <f t="shared" si="17"/>
        <v>0</v>
      </c>
      <c r="U56" s="15">
        <v>0</v>
      </c>
      <c r="V56" s="12">
        <v>0</v>
      </c>
      <c r="W56" s="19">
        <v>0</v>
      </c>
    </row>
    <row r="57" spans="1:23" x14ac:dyDescent="0.2">
      <c r="A57" s="15">
        <v>368</v>
      </c>
      <c r="B57" s="20" t="s">
        <v>58</v>
      </c>
      <c r="C57" s="15">
        <v>0</v>
      </c>
      <c r="D57" s="12">
        <v>0</v>
      </c>
      <c r="E57" s="12">
        <f t="shared" si="9"/>
        <v>0</v>
      </c>
      <c r="F57" s="12">
        <v>0</v>
      </c>
      <c r="G57" s="12">
        <f t="shared" si="10"/>
        <v>0</v>
      </c>
      <c r="H57" s="16">
        <f t="shared" si="11"/>
        <v>0</v>
      </c>
      <c r="I57" s="15">
        <v>0</v>
      </c>
      <c r="J57" s="12">
        <v>0</v>
      </c>
      <c r="K57" s="12">
        <f t="shared" si="12"/>
        <v>0</v>
      </c>
      <c r="L57" s="12">
        <v>0</v>
      </c>
      <c r="M57" s="12">
        <f t="shared" si="13"/>
        <v>0</v>
      </c>
      <c r="N57" s="18">
        <f t="shared" si="14"/>
        <v>0</v>
      </c>
      <c r="O57" s="15">
        <v>0</v>
      </c>
      <c r="P57" s="12">
        <v>0</v>
      </c>
      <c r="Q57" s="12">
        <f t="shared" si="15"/>
        <v>0</v>
      </c>
      <c r="R57" s="12">
        <v>0</v>
      </c>
      <c r="S57" s="12">
        <f t="shared" si="16"/>
        <v>0</v>
      </c>
      <c r="T57" s="16">
        <f t="shared" si="17"/>
        <v>0</v>
      </c>
      <c r="U57" s="15">
        <v>0</v>
      </c>
      <c r="V57" s="12">
        <v>0</v>
      </c>
      <c r="W57" s="19">
        <v>0</v>
      </c>
    </row>
    <row r="58" spans="1:23" x14ac:dyDescent="0.2">
      <c r="A58" s="15">
        <v>369</v>
      </c>
      <c r="B58" s="20" t="s">
        <v>59</v>
      </c>
      <c r="C58" s="15">
        <v>0</v>
      </c>
      <c r="D58" s="12">
        <v>0</v>
      </c>
      <c r="E58" s="12">
        <f t="shared" si="9"/>
        <v>0</v>
      </c>
      <c r="F58" s="12">
        <v>0</v>
      </c>
      <c r="G58" s="12">
        <f t="shared" si="10"/>
        <v>0</v>
      </c>
      <c r="H58" s="16">
        <f t="shared" si="11"/>
        <v>0</v>
      </c>
      <c r="I58" s="15">
        <v>0</v>
      </c>
      <c r="J58" s="12">
        <v>0</v>
      </c>
      <c r="K58" s="12">
        <f t="shared" si="12"/>
        <v>0</v>
      </c>
      <c r="L58" s="12">
        <v>0</v>
      </c>
      <c r="M58" s="12">
        <f t="shared" si="13"/>
        <v>0</v>
      </c>
      <c r="N58" s="18">
        <f t="shared" si="14"/>
        <v>0</v>
      </c>
      <c r="O58" s="15">
        <v>0</v>
      </c>
      <c r="P58" s="12">
        <v>0</v>
      </c>
      <c r="Q58" s="12">
        <f t="shared" si="15"/>
        <v>0</v>
      </c>
      <c r="R58" s="12">
        <v>0</v>
      </c>
      <c r="S58" s="12">
        <f t="shared" si="16"/>
        <v>0</v>
      </c>
      <c r="T58" s="16">
        <f t="shared" si="17"/>
        <v>0</v>
      </c>
      <c r="U58" s="15">
        <v>0</v>
      </c>
      <c r="V58" s="12">
        <v>0</v>
      </c>
      <c r="W58" s="19">
        <v>0</v>
      </c>
    </row>
    <row r="59" spans="1:23" x14ac:dyDescent="0.2">
      <c r="A59" s="15">
        <v>4</v>
      </c>
      <c r="B59" s="20" t="s">
        <v>20</v>
      </c>
      <c r="C59" s="15">
        <v>464</v>
      </c>
      <c r="D59" s="12">
        <v>157</v>
      </c>
      <c r="E59" s="12">
        <f t="shared" si="9"/>
        <v>307</v>
      </c>
      <c r="F59" s="12">
        <v>3</v>
      </c>
      <c r="G59" s="12">
        <f t="shared" si="10"/>
        <v>310</v>
      </c>
      <c r="H59" s="16">
        <f t="shared" si="11"/>
        <v>1.4967741935483871</v>
      </c>
      <c r="I59" s="15">
        <v>324</v>
      </c>
      <c r="J59" s="12">
        <v>115</v>
      </c>
      <c r="K59" s="12">
        <f t="shared" si="12"/>
        <v>209</v>
      </c>
      <c r="L59" s="12">
        <v>101</v>
      </c>
      <c r="M59" s="12">
        <f t="shared" si="13"/>
        <v>310</v>
      </c>
      <c r="N59" s="18">
        <f t="shared" si="14"/>
        <v>1.0451612903225806</v>
      </c>
      <c r="O59" s="15">
        <v>0</v>
      </c>
      <c r="P59" s="12">
        <v>0</v>
      </c>
      <c r="Q59" s="12">
        <f t="shared" si="15"/>
        <v>0</v>
      </c>
      <c r="R59" s="12">
        <v>0</v>
      </c>
      <c r="S59" s="12">
        <f t="shared" si="16"/>
        <v>0</v>
      </c>
      <c r="T59" s="16">
        <f t="shared" si="17"/>
        <v>0</v>
      </c>
      <c r="U59" s="15">
        <v>0</v>
      </c>
      <c r="V59" s="12">
        <v>0</v>
      </c>
      <c r="W59" s="19">
        <v>0</v>
      </c>
    </row>
    <row r="60" spans="1:23" x14ac:dyDescent="0.2">
      <c r="A60" s="15">
        <v>1</v>
      </c>
      <c r="B60" s="20" t="s">
        <v>20</v>
      </c>
      <c r="C60" s="15">
        <v>974</v>
      </c>
      <c r="D60" s="12">
        <v>215</v>
      </c>
      <c r="E60" s="12">
        <f t="shared" si="9"/>
        <v>759</v>
      </c>
      <c r="F60" s="12">
        <v>26</v>
      </c>
      <c r="G60" s="12">
        <f t="shared" si="10"/>
        <v>785</v>
      </c>
      <c r="H60" s="16">
        <f t="shared" si="11"/>
        <v>1.240764331210191</v>
      </c>
      <c r="I60" s="15">
        <v>689</v>
      </c>
      <c r="J60" s="12">
        <v>152</v>
      </c>
      <c r="K60" s="12">
        <f t="shared" si="12"/>
        <v>537</v>
      </c>
      <c r="L60" s="12">
        <v>248</v>
      </c>
      <c r="M60" s="12">
        <f t="shared" si="13"/>
        <v>785</v>
      </c>
      <c r="N60" s="18">
        <f t="shared" si="14"/>
        <v>0.87770700636942678</v>
      </c>
      <c r="O60" s="15">
        <v>0</v>
      </c>
      <c r="P60" s="12">
        <v>0</v>
      </c>
      <c r="Q60" s="12">
        <f t="shared" si="15"/>
        <v>0</v>
      </c>
      <c r="R60" s="12">
        <v>0</v>
      </c>
      <c r="S60" s="12">
        <f t="shared" si="16"/>
        <v>0</v>
      </c>
      <c r="T60" s="16">
        <f t="shared" si="17"/>
        <v>0</v>
      </c>
      <c r="U60" s="15">
        <v>0</v>
      </c>
      <c r="V60" s="12">
        <v>0</v>
      </c>
      <c r="W60" s="19">
        <v>0</v>
      </c>
    </row>
    <row r="61" spans="1:23" x14ac:dyDescent="0.2">
      <c r="A61" s="15">
        <v>73</v>
      </c>
      <c r="B61" s="20" t="s">
        <v>60</v>
      </c>
      <c r="C61" s="15">
        <v>1254</v>
      </c>
      <c r="D61" s="12">
        <v>352</v>
      </c>
      <c r="E61" s="12">
        <f t="shared" si="9"/>
        <v>902</v>
      </c>
      <c r="F61" s="12">
        <v>43</v>
      </c>
      <c r="G61" s="12">
        <f t="shared" si="10"/>
        <v>945</v>
      </c>
      <c r="H61" s="16">
        <f t="shared" si="11"/>
        <v>1.3269841269841269</v>
      </c>
      <c r="I61" s="15">
        <v>739</v>
      </c>
      <c r="J61" s="12">
        <v>196</v>
      </c>
      <c r="K61" s="12">
        <f t="shared" si="12"/>
        <v>543</v>
      </c>
      <c r="L61" s="12">
        <v>402</v>
      </c>
      <c r="M61" s="12">
        <f t="shared" si="13"/>
        <v>945</v>
      </c>
      <c r="N61" s="18">
        <f t="shared" si="14"/>
        <v>0.78201058201058204</v>
      </c>
      <c r="O61" s="15">
        <v>0</v>
      </c>
      <c r="P61" s="12">
        <v>0</v>
      </c>
      <c r="Q61" s="12">
        <f t="shared" si="15"/>
        <v>0</v>
      </c>
      <c r="R61" s="12">
        <v>0</v>
      </c>
      <c r="S61" s="12">
        <f t="shared" si="16"/>
        <v>0</v>
      </c>
      <c r="T61" s="16">
        <f t="shared" si="17"/>
        <v>0</v>
      </c>
      <c r="U61" s="15">
        <v>0</v>
      </c>
      <c r="V61" s="12">
        <v>0</v>
      </c>
      <c r="W61" s="19">
        <v>0</v>
      </c>
    </row>
    <row r="62" spans="1:23" x14ac:dyDescent="0.2">
      <c r="A62" s="15">
        <v>165</v>
      </c>
      <c r="B62" s="20" t="s">
        <v>60</v>
      </c>
      <c r="C62" s="15">
        <v>476</v>
      </c>
      <c r="D62" s="12">
        <v>250</v>
      </c>
      <c r="E62" s="12">
        <f t="shared" si="9"/>
        <v>226</v>
      </c>
      <c r="F62" s="12">
        <v>51</v>
      </c>
      <c r="G62" s="12">
        <f t="shared" si="10"/>
        <v>277</v>
      </c>
      <c r="H62" s="16">
        <f t="shared" si="11"/>
        <v>1.7184115523465704</v>
      </c>
      <c r="I62" s="15">
        <v>373</v>
      </c>
      <c r="J62" s="12">
        <v>188</v>
      </c>
      <c r="K62" s="12">
        <f t="shared" si="12"/>
        <v>185</v>
      </c>
      <c r="L62" s="12">
        <v>92</v>
      </c>
      <c r="M62" s="12">
        <f t="shared" si="13"/>
        <v>277</v>
      </c>
      <c r="N62" s="18">
        <f t="shared" si="14"/>
        <v>1.3465703971119134</v>
      </c>
      <c r="O62" s="15">
        <v>2</v>
      </c>
      <c r="P62" s="12">
        <v>2</v>
      </c>
      <c r="Q62" s="12">
        <f t="shared" si="15"/>
        <v>0</v>
      </c>
      <c r="R62" s="12">
        <v>3</v>
      </c>
      <c r="S62" s="12">
        <f t="shared" si="16"/>
        <v>3</v>
      </c>
      <c r="T62" s="16">
        <f t="shared" si="17"/>
        <v>0.66666666666666663</v>
      </c>
      <c r="U62" s="15">
        <v>0</v>
      </c>
      <c r="V62" s="12">
        <v>0</v>
      </c>
      <c r="W62" s="19">
        <v>0</v>
      </c>
    </row>
    <row r="63" spans="1:23" x14ac:dyDescent="0.2">
      <c r="A63" s="15">
        <v>23</v>
      </c>
      <c r="B63" s="20" t="s">
        <v>60</v>
      </c>
      <c r="C63" s="15">
        <v>1859</v>
      </c>
      <c r="D63" s="12">
        <v>317</v>
      </c>
      <c r="E63" s="12">
        <f t="shared" si="9"/>
        <v>1542</v>
      </c>
      <c r="F63" s="12">
        <v>78</v>
      </c>
      <c r="G63" s="12">
        <f t="shared" si="10"/>
        <v>1620</v>
      </c>
      <c r="H63" s="16">
        <f t="shared" si="11"/>
        <v>1.1475308641975308</v>
      </c>
      <c r="I63" s="15">
        <v>1067</v>
      </c>
      <c r="J63" s="12">
        <v>128</v>
      </c>
      <c r="K63" s="12">
        <f t="shared" si="12"/>
        <v>939</v>
      </c>
      <c r="L63" s="12">
        <v>681</v>
      </c>
      <c r="M63" s="12">
        <f t="shared" si="13"/>
        <v>1620</v>
      </c>
      <c r="N63" s="18">
        <f t="shared" si="14"/>
        <v>0.65864197530864199</v>
      </c>
      <c r="O63" s="15">
        <v>0</v>
      </c>
      <c r="P63" s="12">
        <v>0</v>
      </c>
      <c r="Q63" s="12">
        <f t="shared" si="15"/>
        <v>0</v>
      </c>
      <c r="R63" s="12">
        <v>0</v>
      </c>
      <c r="S63" s="12">
        <f t="shared" si="16"/>
        <v>0</v>
      </c>
      <c r="T63" s="16">
        <f t="shared" si="17"/>
        <v>0</v>
      </c>
      <c r="U63" s="15">
        <v>0</v>
      </c>
      <c r="V63" s="12">
        <v>0</v>
      </c>
      <c r="W63" s="19">
        <v>0</v>
      </c>
    </row>
    <row r="64" spans="1:23" x14ac:dyDescent="0.2">
      <c r="A64" s="15">
        <v>46</v>
      </c>
      <c r="B64" s="20" t="s">
        <v>61</v>
      </c>
      <c r="C64" s="15">
        <v>117</v>
      </c>
      <c r="D64" s="12">
        <v>117</v>
      </c>
      <c r="E64" s="12">
        <f t="shared" si="9"/>
        <v>0</v>
      </c>
      <c r="F64" s="12">
        <v>0</v>
      </c>
      <c r="G64" s="12">
        <f t="shared" si="10"/>
        <v>0</v>
      </c>
      <c r="H64" s="16">
        <f t="shared" si="11"/>
        <v>0</v>
      </c>
      <c r="I64" s="15">
        <v>87</v>
      </c>
      <c r="J64" s="12">
        <v>87</v>
      </c>
      <c r="K64" s="12">
        <f t="shared" si="12"/>
        <v>0</v>
      </c>
      <c r="L64" s="12">
        <v>0</v>
      </c>
      <c r="M64" s="12">
        <f t="shared" si="13"/>
        <v>0</v>
      </c>
      <c r="N64" s="18">
        <f t="shared" si="14"/>
        <v>0</v>
      </c>
      <c r="O64" s="15">
        <v>0</v>
      </c>
      <c r="P64" s="12">
        <v>0</v>
      </c>
      <c r="Q64" s="12">
        <f t="shared" si="15"/>
        <v>0</v>
      </c>
      <c r="R64" s="12">
        <v>0</v>
      </c>
      <c r="S64" s="12">
        <f t="shared" si="16"/>
        <v>0</v>
      </c>
      <c r="T64" s="16">
        <f t="shared" si="17"/>
        <v>0</v>
      </c>
      <c r="U64" s="15">
        <v>0</v>
      </c>
      <c r="V64" s="12">
        <v>0</v>
      </c>
      <c r="W64" s="19">
        <v>0</v>
      </c>
    </row>
    <row r="65" spans="1:23" x14ac:dyDescent="0.2">
      <c r="A65" s="15">
        <v>13</v>
      </c>
      <c r="B65" s="20" t="s">
        <v>62</v>
      </c>
      <c r="C65" s="15">
        <v>343</v>
      </c>
      <c r="D65" s="12">
        <v>160</v>
      </c>
      <c r="E65" s="12">
        <f t="shared" si="9"/>
        <v>183</v>
      </c>
      <c r="F65" s="12">
        <v>89</v>
      </c>
      <c r="G65" s="12">
        <f t="shared" si="10"/>
        <v>272</v>
      </c>
      <c r="H65" s="16">
        <f t="shared" si="11"/>
        <v>1.2610294117647058</v>
      </c>
      <c r="I65" s="15">
        <v>305</v>
      </c>
      <c r="J65" s="12">
        <v>113</v>
      </c>
      <c r="K65" s="12">
        <f t="shared" si="12"/>
        <v>192</v>
      </c>
      <c r="L65" s="12">
        <v>80</v>
      </c>
      <c r="M65" s="12">
        <f t="shared" si="13"/>
        <v>272</v>
      </c>
      <c r="N65" s="18">
        <f t="shared" si="14"/>
        <v>1.1213235294117647</v>
      </c>
      <c r="O65" s="15">
        <v>0</v>
      </c>
      <c r="P65" s="12">
        <v>0</v>
      </c>
      <c r="Q65" s="12">
        <f t="shared" si="15"/>
        <v>0</v>
      </c>
      <c r="R65" s="12">
        <v>0</v>
      </c>
      <c r="S65" s="12">
        <f t="shared" si="16"/>
        <v>0</v>
      </c>
      <c r="T65" s="16">
        <f t="shared" si="17"/>
        <v>0</v>
      </c>
      <c r="U65" s="15">
        <v>0</v>
      </c>
      <c r="V65" s="12">
        <v>0</v>
      </c>
      <c r="W65" s="19">
        <v>0</v>
      </c>
    </row>
    <row r="66" spans="1:23" x14ac:dyDescent="0.2">
      <c r="A66" s="15">
        <v>10</v>
      </c>
      <c r="B66" s="20" t="s">
        <v>63</v>
      </c>
      <c r="C66" s="15">
        <v>621</v>
      </c>
      <c r="D66" s="12">
        <v>73</v>
      </c>
      <c r="E66" s="12">
        <f t="shared" si="9"/>
        <v>548</v>
      </c>
      <c r="F66" s="12">
        <v>68</v>
      </c>
      <c r="G66" s="12">
        <f t="shared" si="10"/>
        <v>616</v>
      </c>
      <c r="H66" s="16">
        <f t="shared" si="11"/>
        <v>1.0081168831168832</v>
      </c>
      <c r="I66" s="15">
        <v>558</v>
      </c>
      <c r="J66" s="12">
        <v>54</v>
      </c>
      <c r="K66" s="12">
        <f t="shared" si="12"/>
        <v>504</v>
      </c>
      <c r="L66" s="12">
        <v>106</v>
      </c>
      <c r="M66" s="12">
        <f t="shared" si="13"/>
        <v>610</v>
      </c>
      <c r="N66" s="18">
        <f t="shared" si="14"/>
        <v>0.91475409836065569</v>
      </c>
      <c r="O66" s="15">
        <v>0</v>
      </c>
      <c r="P66" s="12">
        <v>0</v>
      </c>
      <c r="Q66" s="12">
        <f t="shared" si="15"/>
        <v>0</v>
      </c>
      <c r="R66" s="12">
        <v>0</v>
      </c>
      <c r="S66" s="12">
        <f t="shared" si="16"/>
        <v>0</v>
      </c>
      <c r="T66" s="16">
        <f t="shared" si="17"/>
        <v>0</v>
      </c>
      <c r="U66" s="15">
        <v>0</v>
      </c>
      <c r="V66" s="12">
        <v>0</v>
      </c>
      <c r="W66" s="19">
        <v>0</v>
      </c>
    </row>
    <row r="67" spans="1:23" x14ac:dyDescent="0.2">
      <c r="A67" s="15">
        <v>109</v>
      </c>
      <c r="B67" s="20" t="s">
        <v>17</v>
      </c>
      <c r="C67" s="15">
        <v>164</v>
      </c>
      <c r="D67" s="12">
        <v>55</v>
      </c>
      <c r="E67" s="12">
        <f t="shared" si="9"/>
        <v>109</v>
      </c>
      <c r="F67" s="12">
        <v>19</v>
      </c>
      <c r="G67" s="12">
        <f t="shared" si="10"/>
        <v>128</v>
      </c>
      <c r="H67" s="16">
        <f t="shared" si="11"/>
        <v>1.28125</v>
      </c>
      <c r="I67" s="15">
        <v>99</v>
      </c>
      <c r="J67" s="12">
        <v>36</v>
      </c>
      <c r="K67" s="12">
        <f t="shared" si="12"/>
        <v>63</v>
      </c>
      <c r="L67" s="12">
        <v>65</v>
      </c>
      <c r="M67" s="12">
        <f t="shared" si="13"/>
        <v>128</v>
      </c>
      <c r="N67" s="18">
        <f t="shared" si="14"/>
        <v>0.7734375</v>
      </c>
      <c r="O67" s="15">
        <v>0</v>
      </c>
      <c r="P67" s="12">
        <v>0</v>
      </c>
      <c r="Q67" s="12">
        <f t="shared" si="15"/>
        <v>0</v>
      </c>
      <c r="R67" s="12">
        <v>0</v>
      </c>
      <c r="S67" s="12">
        <f t="shared" si="16"/>
        <v>0</v>
      </c>
      <c r="T67" s="16">
        <f t="shared" si="17"/>
        <v>0</v>
      </c>
      <c r="U67" s="15">
        <v>0</v>
      </c>
      <c r="V67" s="12">
        <v>0</v>
      </c>
      <c r="W67" s="19">
        <v>0</v>
      </c>
    </row>
    <row r="68" spans="1:23" x14ac:dyDescent="0.2">
      <c r="A68" s="15">
        <v>30</v>
      </c>
      <c r="B68" s="20" t="s">
        <v>17</v>
      </c>
      <c r="C68" s="15">
        <v>198</v>
      </c>
      <c r="D68" s="12">
        <v>73</v>
      </c>
      <c r="E68" s="12">
        <f t="shared" ref="E68:E99" si="18">C68-D68</f>
        <v>125</v>
      </c>
      <c r="F68" s="12">
        <v>2</v>
      </c>
      <c r="G68" s="12">
        <f t="shared" ref="G68:G99" si="19">C68-D68+F68</f>
        <v>127</v>
      </c>
      <c r="H68" s="16">
        <f t="shared" ref="H68:H99" si="20">IF(G68=0,0,C68/G68)</f>
        <v>1.5590551181102361</v>
      </c>
      <c r="I68" s="15">
        <v>138</v>
      </c>
      <c r="J68" s="12">
        <v>49</v>
      </c>
      <c r="K68" s="12">
        <f t="shared" ref="K68:K99" si="21">I68-J68</f>
        <v>89</v>
      </c>
      <c r="L68" s="12">
        <v>38</v>
      </c>
      <c r="M68" s="12">
        <f t="shared" ref="M68:M99" si="22">I68-J68+L68</f>
        <v>127</v>
      </c>
      <c r="N68" s="18">
        <f t="shared" ref="N68:N99" si="23">IF(M68=0,0,I68/M68)</f>
        <v>1.0866141732283465</v>
      </c>
      <c r="O68" s="15">
        <v>0</v>
      </c>
      <c r="P68" s="12">
        <v>0</v>
      </c>
      <c r="Q68" s="12">
        <f t="shared" ref="Q68:Q99" si="24">O68-P68</f>
        <v>0</v>
      </c>
      <c r="R68" s="12">
        <v>0</v>
      </c>
      <c r="S68" s="12">
        <f t="shared" ref="S68:S99" si="25">O68-P68+R68</f>
        <v>0</v>
      </c>
      <c r="T68" s="16">
        <f t="shared" ref="T68:T99" si="26">IF(S68=0,0,O68/S68)</f>
        <v>0</v>
      </c>
      <c r="U68" s="15">
        <v>0</v>
      </c>
      <c r="V68" s="12">
        <v>0</v>
      </c>
      <c r="W68" s="19">
        <v>0</v>
      </c>
    </row>
    <row r="69" spans="1:23" x14ac:dyDescent="0.2">
      <c r="A69" s="15">
        <v>114</v>
      </c>
      <c r="B69" s="20" t="s">
        <v>64</v>
      </c>
      <c r="C69" s="15">
        <v>426</v>
      </c>
      <c r="D69" s="12">
        <v>95</v>
      </c>
      <c r="E69" s="12">
        <f t="shared" si="18"/>
        <v>331</v>
      </c>
      <c r="F69" s="12">
        <v>56</v>
      </c>
      <c r="G69" s="12">
        <f t="shared" si="19"/>
        <v>387</v>
      </c>
      <c r="H69" s="16">
        <f t="shared" si="20"/>
        <v>1.1007751937984496</v>
      </c>
      <c r="I69" s="15">
        <v>286</v>
      </c>
      <c r="J69" s="12">
        <v>59</v>
      </c>
      <c r="K69" s="12">
        <f t="shared" si="21"/>
        <v>227</v>
      </c>
      <c r="L69" s="12">
        <v>160</v>
      </c>
      <c r="M69" s="12">
        <f t="shared" si="22"/>
        <v>387</v>
      </c>
      <c r="N69" s="18">
        <f t="shared" si="23"/>
        <v>0.73901808785529721</v>
      </c>
      <c r="O69" s="15">
        <v>0</v>
      </c>
      <c r="P69" s="12">
        <v>0</v>
      </c>
      <c r="Q69" s="12">
        <f t="shared" si="24"/>
        <v>0</v>
      </c>
      <c r="R69" s="12">
        <v>0</v>
      </c>
      <c r="S69" s="12">
        <f t="shared" si="25"/>
        <v>0</v>
      </c>
      <c r="T69" s="16">
        <f t="shared" si="26"/>
        <v>0</v>
      </c>
      <c r="U69" s="15">
        <v>0</v>
      </c>
      <c r="V69" s="12">
        <v>0</v>
      </c>
      <c r="W69" s="19">
        <v>0</v>
      </c>
    </row>
    <row r="70" spans="1:23" x14ac:dyDescent="0.2">
      <c r="A70" s="15">
        <v>155</v>
      </c>
      <c r="B70" s="20" t="s">
        <v>65</v>
      </c>
      <c r="C70" s="15">
        <v>234</v>
      </c>
      <c r="D70" s="12">
        <v>200</v>
      </c>
      <c r="E70" s="12">
        <f t="shared" si="18"/>
        <v>34</v>
      </c>
      <c r="F70" s="12">
        <v>44</v>
      </c>
      <c r="G70" s="12">
        <f t="shared" si="19"/>
        <v>78</v>
      </c>
      <c r="H70" s="16">
        <f t="shared" si="20"/>
        <v>3</v>
      </c>
      <c r="I70" s="15">
        <v>185</v>
      </c>
      <c r="J70" s="12">
        <v>144</v>
      </c>
      <c r="K70" s="12">
        <f t="shared" si="21"/>
        <v>41</v>
      </c>
      <c r="L70" s="12">
        <v>37</v>
      </c>
      <c r="M70" s="12">
        <f t="shared" si="22"/>
        <v>78</v>
      </c>
      <c r="N70" s="18">
        <f t="shared" si="23"/>
        <v>2.3717948717948718</v>
      </c>
      <c r="O70" s="15">
        <v>0</v>
      </c>
      <c r="P70" s="12">
        <v>0</v>
      </c>
      <c r="Q70" s="12">
        <f t="shared" si="24"/>
        <v>0</v>
      </c>
      <c r="R70" s="12">
        <v>0</v>
      </c>
      <c r="S70" s="12">
        <f t="shared" si="25"/>
        <v>0</v>
      </c>
      <c r="T70" s="16">
        <f t="shared" si="26"/>
        <v>0</v>
      </c>
      <c r="U70" s="15">
        <v>0</v>
      </c>
      <c r="V70" s="12">
        <v>0</v>
      </c>
      <c r="W70" s="19">
        <v>0</v>
      </c>
    </row>
    <row r="71" spans="1:23" x14ac:dyDescent="0.2">
      <c r="A71" s="15">
        <v>139</v>
      </c>
      <c r="B71" s="20" t="s">
        <v>66</v>
      </c>
      <c r="C71" s="15">
        <v>387</v>
      </c>
      <c r="D71" s="12">
        <v>278</v>
      </c>
      <c r="E71" s="12">
        <f t="shared" si="18"/>
        <v>109</v>
      </c>
      <c r="F71" s="12">
        <v>49</v>
      </c>
      <c r="G71" s="12">
        <f t="shared" si="19"/>
        <v>158</v>
      </c>
      <c r="H71" s="16">
        <f t="shared" si="20"/>
        <v>2.4493670886075951</v>
      </c>
      <c r="I71" s="15">
        <v>335</v>
      </c>
      <c r="J71" s="12">
        <v>232</v>
      </c>
      <c r="K71" s="12">
        <f t="shared" si="21"/>
        <v>103</v>
      </c>
      <c r="L71" s="12">
        <v>55</v>
      </c>
      <c r="M71" s="12">
        <f t="shared" si="22"/>
        <v>158</v>
      </c>
      <c r="N71" s="18">
        <f t="shared" si="23"/>
        <v>2.1202531645569622</v>
      </c>
      <c r="O71" s="15">
        <v>55</v>
      </c>
      <c r="P71" s="12">
        <v>26</v>
      </c>
      <c r="Q71" s="12">
        <f t="shared" si="24"/>
        <v>29</v>
      </c>
      <c r="R71" s="12">
        <v>7</v>
      </c>
      <c r="S71" s="12">
        <f t="shared" si="25"/>
        <v>36</v>
      </c>
      <c r="T71" s="16">
        <f t="shared" si="26"/>
        <v>1.5277777777777777</v>
      </c>
      <c r="U71" s="15">
        <v>0</v>
      </c>
      <c r="V71" s="12">
        <v>0</v>
      </c>
      <c r="W71" s="19">
        <v>0</v>
      </c>
    </row>
    <row r="72" spans="1:23" x14ac:dyDescent="0.2">
      <c r="A72" s="15">
        <v>63</v>
      </c>
      <c r="B72" s="20" t="s">
        <v>65</v>
      </c>
      <c r="C72" s="15">
        <v>588</v>
      </c>
      <c r="D72" s="12">
        <v>217</v>
      </c>
      <c r="E72" s="12">
        <f t="shared" si="18"/>
        <v>371</v>
      </c>
      <c r="F72" s="12">
        <v>81</v>
      </c>
      <c r="G72" s="12">
        <f t="shared" si="19"/>
        <v>452</v>
      </c>
      <c r="H72" s="16">
        <f t="shared" si="20"/>
        <v>1.3008849557522124</v>
      </c>
      <c r="I72" s="15">
        <v>457</v>
      </c>
      <c r="J72" s="12">
        <v>195</v>
      </c>
      <c r="K72" s="12">
        <f t="shared" si="21"/>
        <v>262</v>
      </c>
      <c r="L72" s="12">
        <v>180</v>
      </c>
      <c r="M72" s="12">
        <f t="shared" si="22"/>
        <v>442</v>
      </c>
      <c r="N72" s="18">
        <f t="shared" si="23"/>
        <v>1.0339366515837105</v>
      </c>
      <c r="O72" s="15">
        <v>0</v>
      </c>
      <c r="P72" s="12">
        <v>0</v>
      </c>
      <c r="Q72" s="12">
        <f t="shared" si="24"/>
        <v>0</v>
      </c>
      <c r="R72" s="12">
        <v>0</v>
      </c>
      <c r="S72" s="12">
        <f t="shared" si="25"/>
        <v>0</v>
      </c>
      <c r="T72" s="16">
        <f t="shared" si="26"/>
        <v>0</v>
      </c>
      <c r="U72" s="15">
        <v>0</v>
      </c>
      <c r="V72" s="12">
        <v>0</v>
      </c>
      <c r="W72" s="19">
        <v>0</v>
      </c>
    </row>
    <row r="73" spans="1:23" x14ac:dyDescent="0.2">
      <c r="A73" s="15">
        <v>113</v>
      </c>
      <c r="B73" s="20" t="s">
        <v>67</v>
      </c>
      <c r="C73" s="15">
        <v>373</v>
      </c>
      <c r="D73" s="12">
        <v>95</v>
      </c>
      <c r="E73" s="12">
        <f t="shared" si="18"/>
        <v>278</v>
      </c>
      <c r="F73" s="12">
        <v>15</v>
      </c>
      <c r="G73" s="12">
        <f t="shared" si="19"/>
        <v>293</v>
      </c>
      <c r="H73" s="16">
        <f t="shared" si="20"/>
        <v>1.2730375426621161</v>
      </c>
      <c r="I73" s="15">
        <v>278</v>
      </c>
      <c r="J73" s="12">
        <v>43</v>
      </c>
      <c r="K73" s="12">
        <f t="shared" si="21"/>
        <v>235</v>
      </c>
      <c r="L73" s="12">
        <v>58</v>
      </c>
      <c r="M73" s="12">
        <f t="shared" si="22"/>
        <v>293</v>
      </c>
      <c r="N73" s="18">
        <f t="shared" si="23"/>
        <v>0.94880546075085326</v>
      </c>
      <c r="O73" s="15">
        <v>0</v>
      </c>
      <c r="P73" s="12">
        <v>0</v>
      </c>
      <c r="Q73" s="12">
        <f t="shared" si="24"/>
        <v>0</v>
      </c>
      <c r="R73" s="12">
        <v>0</v>
      </c>
      <c r="S73" s="12">
        <f t="shared" si="25"/>
        <v>0</v>
      </c>
      <c r="T73" s="16">
        <f t="shared" si="26"/>
        <v>0</v>
      </c>
      <c r="U73" s="15">
        <v>0</v>
      </c>
      <c r="V73" s="12">
        <v>0</v>
      </c>
      <c r="W73" s="19">
        <v>0</v>
      </c>
    </row>
    <row r="74" spans="1:23" x14ac:dyDescent="0.2">
      <c r="A74" s="15">
        <v>62</v>
      </c>
      <c r="B74" s="20" t="s">
        <v>68</v>
      </c>
      <c r="C74" s="15">
        <v>493</v>
      </c>
      <c r="D74" s="12">
        <v>83</v>
      </c>
      <c r="E74" s="12">
        <f t="shared" si="18"/>
        <v>410</v>
      </c>
      <c r="F74" s="12">
        <v>76</v>
      </c>
      <c r="G74" s="12">
        <f t="shared" si="19"/>
        <v>486</v>
      </c>
      <c r="H74" s="16">
        <f t="shared" si="20"/>
        <v>1.0144032921810699</v>
      </c>
      <c r="I74" s="15">
        <v>506</v>
      </c>
      <c r="J74" s="12">
        <v>74</v>
      </c>
      <c r="K74" s="12">
        <f t="shared" si="21"/>
        <v>432</v>
      </c>
      <c r="L74" s="12">
        <v>54</v>
      </c>
      <c r="M74" s="12">
        <f t="shared" si="22"/>
        <v>486</v>
      </c>
      <c r="N74" s="18">
        <f t="shared" si="23"/>
        <v>1.0411522633744856</v>
      </c>
      <c r="O74" s="15">
        <v>2</v>
      </c>
      <c r="P74" s="12">
        <v>0</v>
      </c>
      <c r="Q74" s="12">
        <f t="shared" si="24"/>
        <v>2</v>
      </c>
      <c r="R74" s="12">
        <v>2</v>
      </c>
      <c r="S74" s="12">
        <f t="shared" si="25"/>
        <v>4</v>
      </c>
      <c r="T74" s="16">
        <f t="shared" si="26"/>
        <v>0.5</v>
      </c>
      <c r="U74" s="15">
        <v>0</v>
      </c>
      <c r="V74" s="12">
        <v>0</v>
      </c>
      <c r="W74" s="19">
        <v>0</v>
      </c>
    </row>
    <row r="75" spans="1:23" x14ac:dyDescent="0.2">
      <c r="A75" s="15">
        <v>20</v>
      </c>
      <c r="B75" s="20" t="s">
        <v>69</v>
      </c>
      <c r="C75" s="15">
        <v>461</v>
      </c>
      <c r="D75" s="12">
        <v>140</v>
      </c>
      <c r="E75" s="12">
        <f t="shared" si="18"/>
        <v>321</v>
      </c>
      <c r="F75" s="12">
        <v>52</v>
      </c>
      <c r="G75" s="12">
        <f t="shared" si="19"/>
        <v>373</v>
      </c>
      <c r="H75" s="16">
        <f t="shared" si="20"/>
        <v>1.2359249329758712</v>
      </c>
      <c r="I75" s="15">
        <v>371</v>
      </c>
      <c r="J75" s="12">
        <v>109</v>
      </c>
      <c r="K75" s="12">
        <f t="shared" si="21"/>
        <v>262</v>
      </c>
      <c r="L75" s="12">
        <v>117</v>
      </c>
      <c r="M75" s="12">
        <f t="shared" si="22"/>
        <v>379</v>
      </c>
      <c r="N75" s="18">
        <f t="shared" si="23"/>
        <v>0.97889182058047497</v>
      </c>
      <c r="O75" s="15">
        <v>0</v>
      </c>
      <c r="P75" s="12">
        <v>0</v>
      </c>
      <c r="Q75" s="12">
        <f t="shared" si="24"/>
        <v>0</v>
      </c>
      <c r="R75" s="12">
        <v>0</v>
      </c>
      <c r="S75" s="12">
        <f t="shared" si="25"/>
        <v>0</v>
      </c>
      <c r="T75" s="16">
        <f t="shared" si="26"/>
        <v>0</v>
      </c>
      <c r="U75" s="15">
        <v>0</v>
      </c>
      <c r="V75" s="12">
        <v>0</v>
      </c>
      <c r="W75" s="19">
        <v>0</v>
      </c>
    </row>
    <row r="76" spans="1:23" x14ac:dyDescent="0.2">
      <c r="A76" s="15">
        <v>18</v>
      </c>
      <c r="B76" s="20" t="s">
        <v>70</v>
      </c>
      <c r="C76" s="15">
        <v>589</v>
      </c>
      <c r="D76" s="12">
        <v>95</v>
      </c>
      <c r="E76" s="12">
        <f t="shared" si="18"/>
        <v>494</v>
      </c>
      <c r="F76" s="12">
        <v>269</v>
      </c>
      <c r="G76" s="12">
        <f t="shared" si="19"/>
        <v>763</v>
      </c>
      <c r="H76" s="16">
        <f t="shared" si="20"/>
        <v>0.77195281782437741</v>
      </c>
      <c r="I76" s="15">
        <v>789</v>
      </c>
      <c r="J76" s="12">
        <v>105</v>
      </c>
      <c r="K76" s="12">
        <f t="shared" si="21"/>
        <v>684</v>
      </c>
      <c r="L76" s="12">
        <v>79</v>
      </c>
      <c r="M76" s="12">
        <f t="shared" si="22"/>
        <v>763</v>
      </c>
      <c r="N76" s="18">
        <f t="shared" si="23"/>
        <v>1.0340760157273918</v>
      </c>
      <c r="O76" s="15">
        <v>594</v>
      </c>
      <c r="P76" s="12">
        <v>97</v>
      </c>
      <c r="Q76" s="12">
        <f t="shared" si="24"/>
        <v>497</v>
      </c>
      <c r="R76" s="12">
        <v>117</v>
      </c>
      <c r="S76" s="12">
        <f t="shared" si="25"/>
        <v>614</v>
      </c>
      <c r="T76" s="16">
        <f t="shared" si="26"/>
        <v>0.96742671009771986</v>
      </c>
      <c r="U76" s="15">
        <v>55</v>
      </c>
      <c r="V76" s="12">
        <v>257</v>
      </c>
      <c r="W76" s="19">
        <v>0</v>
      </c>
    </row>
    <row r="77" spans="1:23" x14ac:dyDescent="0.2">
      <c r="A77" s="15">
        <v>83</v>
      </c>
      <c r="B77" s="20" t="s">
        <v>71</v>
      </c>
      <c r="C77" s="15">
        <v>224</v>
      </c>
      <c r="D77" s="12">
        <v>88</v>
      </c>
      <c r="E77" s="12">
        <f t="shared" si="18"/>
        <v>136</v>
      </c>
      <c r="F77" s="12">
        <v>330</v>
      </c>
      <c r="G77" s="12">
        <f t="shared" si="19"/>
        <v>466</v>
      </c>
      <c r="H77" s="16">
        <f t="shared" si="20"/>
        <v>0.48068669527896996</v>
      </c>
      <c r="I77" s="15">
        <v>446</v>
      </c>
      <c r="J77" s="12">
        <v>129</v>
      </c>
      <c r="K77" s="12">
        <f t="shared" si="21"/>
        <v>317</v>
      </c>
      <c r="L77" s="12">
        <v>149</v>
      </c>
      <c r="M77" s="12">
        <f t="shared" si="22"/>
        <v>466</v>
      </c>
      <c r="N77" s="18">
        <f t="shared" si="23"/>
        <v>0.9570815450643777</v>
      </c>
      <c r="O77" s="15">
        <v>283</v>
      </c>
      <c r="P77" s="12">
        <v>69</v>
      </c>
      <c r="Q77" s="12">
        <f t="shared" si="24"/>
        <v>214</v>
      </c>
      <c r="R77" s="12">
        <v>252</v>
      </c>
      <c r="S77" s="12">
        <f t="shared" si="25"/>
        <v>466</v>
      </c>
      <c r="T77" s="16">
        <f t="shared" si="26"/>
        <v>0.60729613733905574</v>
      </c>
      <c r="U77" s="15">
        <v>0</v>
      </c>
      <c r="V77" s="12">
        <v>145</v>
      </c>
      <c r="W77" s="19">
        <v>0</v>
      </c>
    </row>
    <row r="78" spans="1:23" x14ac:dyDescent="0.2">
      <c r="A78" s="15">
        <v>69</v>
      </c>
      <c r="B78" s="20" t="s">
        <v>72</v>
      </c>
      <c r="C78" s="15">
        <v>496</v>
      </c>
      <c r="D78" s="12">
        <v>341</v>
      </c>
      <c r="E78" s="12">
        <f t="shared" si="18"/>
        <v>155</v>
      </c>
      <c r="F78" s="12">
        <v>269</v>
      </c>
      <c r="G78" s="12">
        <f t="shared" si="19"/>
        <v>424</v>
      </c>
      <c r="H78" s="16">
        <f t="shared" si="20"/>
        <v>1.1698113207547169</v>
      </c>
      <c r="I78" s="15">
        <v>694</v>
      </c>
      <c r="J78" s="12">
        <v>303</v>
      </c>
      <c r="K78" s="12">
        <f t="shared" si="21"/>
        <v>391</v>
      </c>
      <c r="L78" s="12">
        <v>33</v>
      </c>
      <c r="M78" s="12">
        <f t="shared" si="22"/>
        <v>424</v>
      </c>
      <c r="N78" s="18">
        <f t="shared" si="23"/>
        <v>1.6367924528301887</v>
      </c>
      <c r="O78" s="15">
        <v>114</v>
      </c>
      <c r="P78" s="12">
        <v>21</v>
      </c>
      <c r="Q78" s="12">
        <f t="shared" si="24"/>
        <v>93</v>
      </c>
      <c r="R78" s="12">
        <v>180</v>
      </c>
      <c r="S78" s="12">
        <f t="shared" si="25"/>
        <v>273</v>
      </c>
      <c r="T78" s="16">
        <f t="shared" si="26"/>
        <v>0.4175824175824176</v>
      </c>
      <c r="U78" s="15">
        <v>52</v>
      </c>
      <c r="V78" s="12">
        <v>0</v>
      </c>
      <c r="W78" s="19">
        <v>0</v>
      </c>
    </row>
    <row r="79" spans="1:23" x14ac:dyDescent="0.2">
      <c r="A79" s="15">
        <v>266</v>
      </c>
      <c r="B79" s="20" t="s">
        <v>73</v>
      </c>
      <c r="C79" s="15">
        <v>576</v>
      </c>
      <c r="D79" s="12">
        <v>222</v>
      </c>
      <c r="E79" s="12">
        <f t="shared" si="18"/>
        <v>354</v>
      </c>
      <c r="F79" s="12">
        <v>14</v>
      </c>
      <c r="G79" s="12">
        <f t="shared" si="19"/>
        <v>368</v>
      </c>
      <c r="H79" s="16">
        <f t="shared" si="20"/>
        <v>1.5652173913043479</v>
      </c>
      <c r="I79" s="15">
        <v>504</v>
      </c>
      <c r="J79" s="12">
        <v>182</v>
      </c>
      <c r="K79" s="12">
        <f t="shared" si="21"/>
        <v>322</v>
      </c>
      <c r="L79" s="12">
        <v>46</v>
      </c>
      <c r="M79" s="12">
        <f t="shared" si="22"/>
        <v>368</v>
      </c>
      <c r="N79" s="18">
        <f t="shared" si="23"/>
        <v>1.3695652173913044</v>
      </c>
      <c r="O79" s="15">
        <v>0</v>
      </c>
      <c r="P79" s="12">
        <v>0</v>
      </c>
      <c r="Q79" s="12">
        <f t="shared" si="24"/>
        <v>0</v>
      </c>
      <c r="R79" s="12">
        <v>0</v>
      </c>
      <c r="S79" s="12">
        <f t="shared" si="25"/>
        <v>0</v>
      </c>
      <c r="T79" s="16">
        <f t="shared" si="26"/>
        <v>0</v>
      </c>
      <c r="U79" s="15">
        <v>0</v>
      </c>
      <c r="V79" s="12">
        <v>0</v>
      </c>
      <c r="W79" s="19">
        <v>0</v>
      </c>
    </row>
    <row r="80" spans="1:23" x14ac:dyDescent="0.2">
      <c r="A80" s="15">
        <v>216</v>
      </c>
      <c r="B80" s="20" t="s">
        <v>74</v>
      </c>
      <c r="C80" s="15">
        <v>1117</v>
      </c>
      <c r="D80" s="12">
        <v>91</v>
      </c>
      <c r="E80" s="12">
        <f t="shared" si="18"/>
        <v>1026</v>
      </c>
      <c r="F80" s="12">
        <v>163</v>
      </c>
      <c r="G80" s="12">
        <f t="shared" si="19"/>
        <v>1189</v>
      </c>
      <c r="H80" s="16">
        <f t="shared" si="20"/>
        <v>0.93944491169049626</v>
      </c>
      <c r="I80" s="15">
        <v>820</v>
      </c>
      <c r="J80" s="12">
        <v>46</v>
      </c>
      <c r="K80" s="12">
        <f t="shared" si="21"/>
        <v>774</v>
      </c>
      <c r="L80" s="12">
        <v>415</v>
      </c>
      <c r="M80" s="12">
        <f t="shared" si="22"/>
        <v>1189</v>
      </c>
      <c r="N80" s="18">
        <f t="shared" si="23"/>
        <v>0.68965517241379315</v>
      </c>
      <c r="O80" s="15">
        <v>0</v>
      </c>
      <c r="P80" s="12">
        <v>0</v>
      </c>
      <c r="Q80" s="12">
        <f t="shared" si="24"/>
        <v>0</v>
      </c>
      <c r="R80" s="12">
        <v>0</v>
      </c>
      <c r="S80" s="12">
        <f t="shared" si="25"/>
        <v>0</v>
      </c>
      <c r="T80" s="16">
        <f t="shared" si="26"/>
        <v>0</v>
      </c>
      <c r="U80" s="15">
        <v>23</v>
      </c>
      <c r="V80" s="12">
        <v>0</v>
      </c>
      <c r="W80" s="19">
        <v>0</v>
      </c>
    </row>
    <row r="81" spans="1:23" x14ac:dyDescent="0.2">
      <c r="A81" s="15">
        <v>200</v>
      </c>
      <c r="B81" s="20" t="s">
        <v>20</v>
      </c>
      <c r="C81" s="15">
        <v>126</v>
      </c>
      <c r="D81" s="12">
        <v>70</v>
      </c>
      <c r="E81" s="12">
        <f t="shared" si="18"/>
        <v>56</v>
      </c>
      <c r="F81" s="12">
        <v>9</v>
      </c>
      <c r="G81" s="12">
        <f t="shared" si="19"/>
        <v>65</v>
      </c>
      <c r="H81" s="16">
        <f t="shared" si="20"/>
        <v>1.9384615384615385</v>
      </c>
      <c r="I81" s="15">
        <v>90</v>
      </c>
      <c r="J81" s="12">
        <v>35</v>
      </c>
      <c r="K81" s="12">
        <f t="shared" si="21"/>
        <v>55</v>
      </c>
      <c r="L81" s="12">
        <v>10</v>
      </c>
      <c r="M81" s="12">
        <f t="shared" si="22"/>
        <v>65</v>
      </c>
      <c r="N81" s="18">
        <f t="shared" si="23"/>
        <v>1.3846153846153846</v>
      </c>
      <c r="O81" s="15">
        <v>0</v>
      </c>
      <c r="P81" s="12">
        <v>0</v>
      </c>
      <c r="Q81" s="12">
        <f t="shared" si="24"/>
        <v>0</v>
      </c>
      <c r="R81" s="12">
        <v>0</v>
      </c>
      <c r="S81" s="12">
        <f t="shared" si="25"/>
        <v>0</v>
      </c>
      <c r="T81" s="16">
        <f t="shared" si="26"/>
        <v>0</v>
      </c>
      <c r="U81" s="15">
        <v>0</v>
      </c>
      <c r="V81" s="12">
        <v>0</v>
      </c>
      <c r="W81" s="19">
        <v>0</v>
      </c>
    </row>
    <row r="82" spans="1:23" x14ac:dyDescent="0.2">
      <c r="A82" s="15">
        <v>317</v>
      </c>
      <c r="B82" s="20" t="s">
        <v>75</v>
      </c>
      <c r="C82" s="15">
        <v>251</v>
      </c>
      <c r="D82" s="12">
        <v>109</v>
      </c>
      <c r="E82" s="12">
        <f t="shared" si="18"/>
        <v>142</v>
      </c>
      <c r="F82" s="12">
        <v>20</v>
      </c>
      <c r="G82" s="12">
        <f t="shared" si="19"/>
        <v>162</v>
      </c>
      <c r="H82" s="16">
        <f t="shared" si="20"/>
        <v>1.5493827160493827</v>
      </c>
      <c r="I82" s="15">
        <v>150</v>
      </c>
      <c r="J82" s="12">
        <v>53</v>
      </c>
      <c r="K82" s="12">
        <f t="shared" si="21"/>
        <v>97</v>
      </c>
      <c r="L82" s="12">
        <v>65</v>
      </c>
      <c r="M82" s="12">
        <f t="shared" si="22"/>
        <v>162</v>
      </c>
      <c r="N82" s="18">
        <f t="shared" si="23"/>
        <v>0.92592592592592593</v>
      </c>
      <c r="O82" s="15">
        <v>0</v>
      </c>
      <c r="P82" s="12">
        <v>0</v>
      </c>
      <c r="Q82" s="12">
        <f t="shared" si="24"/>
        <v>0</v>
      </c>
      <c r="R82" s="12">
        <v>0</v>
      </c>
      <c r="S82" s="12">
        <f t="shared" si="25"/>
        <v>0</v>
      </c>
      <c r="T82" s="16">
        <f t="shared" si="26"/>
        <v>0</v>
      </c>
      <c r="U82" s="15">
        <v>0</v>
      </c>
      <c r="V82" s="12">
        <v>0</v>
      </c>
      <c r="W82" s="19">
        <v>0</v>
      </c>
    </row>
    <row r="83" spans="1:23" x14ac:dyDescent="0.2">
      <c r="A83" s="15">
        <v>316</v>
      </c>
      <c r="B83" s="20" t="s">
        <v>76</v>
      </c>
      <c r="C83" s="15">
        <v>224</v>
      </c>
      <c r="D83" s="12">
        <v>99</v>
      </c>
      <c r="E83" s="12">
        <f t="shared" si="18"/>
        <v>125</v>
      </c>
      <c r="F83" s="12">
        <v>19</v>
      </c>
      <c r="G83" s="12">
        <f t="shared" si="19"/>
        <v>144</v>
      </c>
      <c r="H83" s="16">
        <f t="shared" si="20"/>
        <v>1.5555555555555556</v>
      </c>
      <c r="I83" s="15">
        <v>103</v>
      </c>
      <c r="J83" s="12">
        <v>73</v>
      </c>
      <c r="K83" s="12">
        <f t="shared" si="21"/>
        <v>30</v>
      </c>
      <c r="L83" s="12">
        <v>108</v>
      </c>
      <c r="M83" s="12">
        <f t="shared" si="22"/>
        <v>138</v>
      </c>
      <c r="N83" s="18">
        <f t="shared" si="23"/>
        <v>0.74637681159420288</v>
      </c>
      <c r="O83" s="15">
        <v>0</v>
      </c>
      <c r="P83" s="12">
        <v>0</v>
      </c>
      <c r="Q83" s="12">
        <f t="shared" si="24"/>
        <v>0</v>
      </c>
      <c r="R83" s="12">
        <v>0</v>
      </c>
      <c r="S83" s="12">
        <f t="shared" si="25"/>
        <v>0</v>
      </c>
      <c r="T83" s="16">
        <f t="shared" si="26"/>
        <v>0</v>
      </c>
      <c r="U83" s="15">
        <v>0</v>
      </c>
      <c r="V83" s="12">
        <v>0</v>
      </c>
      <c r="W83" s="19">
        <v>0</v>
      </c>
    </row>
    <row r="84" spans="1:23" x14ac:dyDescent="0.2">
      <c r="A84" s="15">
        <v>111</v>
      </c>
      <c r="B84" s="20" t="s">
        <v>77</v>
      </c>
      <c r="C84" s="15">
        <v>341</v>
      </c>
      <c r="D84" s="12">
        <v>26</v>
      </c>
      <c r="E84" s="12">
        <f t="shared" si="18"/>
        <v>315</v>
      </c>
      <c r="F84" s="12">
        <v>7</v>
      </c>
      <c r="G84" s="12">
        <f t="shared" si="19"/>
        <v>322</v>
      </c>
      <c r="H84" s="16">
        <f t="shared" si="20"/>
        <v>1.0590062111801242</v>
      </c>
      <c r="I84" s="15">
        <v>277</v>
      </c>
      <c r="J84" s="12">
        <v>11</v>
      </c>
      <c r="K84" s="12">
        <f t="shared" si="21"/>
        <v>266</v>
      </c>
      <c r="L84" s="12">
        <v>56</v>
      </c>
      <c r="M84" s="12">
        <f t="shared" si="22"/>
        <v>322</v>
      </c>
      <c r="N84" s="18">
        <f t="shared" si="23"/>
        <v>0.86024844720496896</v>
      </c>
      <c r="O84" s="15">
        <v>0</v>
      </c>
      <c r="P84" s="12">
        <v>0</v>
      </c>
      <c r="Q84" s="12">
        <f t="shared" si="24"/>
        <v>0</v>
      </c>
      <c r="R84" s="12">
        <v>0</v>
      </c>
      <c r="S84" s="12">
        <f t="shared" si="25"/>
        <v>0</v>
      </c>
      <c r="T84" s="16">
        <f t="shared" si="26"/>
        <v>0</v>
      </c>
      <c r="U84" s="15">
        <v>0</v>
      </c>
      <c r="V84" s="12">
        <v>0</v>
      </c>
      <c r="W84" s="19">
        <v>0</v>
      </c>
    </row>
    <row r="85" spans="1:23" x14ac:dyDescent="0.2">
      <c r="A85" s="15">
        <v>300</v>
      </c>
      <c r="B85" s="20" t="s">
        <v>78</v>
      </c>
      <c r="C85" s="15">
        <v>231</v>
      </c>
      <c r="D85" s="12">
        <v>41</v>
      </c>
      <c r="E85" s="12">
        <f t="shared" si="18"/>
        <v>190</v>
      </c>
      <c r="F85" s="12">
        <v>17</v>
      </c>
      <c r="G85" s="12">
        <f t="shared" si="19"/>
        <v>207</v>
      </c>
      <c r="H85" s="16">
        <f t="shared" si="20"/>
        <v>1.1159420289855073</v>
      </c>
      <c r="I85" s="15">
        <v>197</v>
      </c>
      <c r="J85" s="12">
        <v>42</v>
      </c>
      <c r="K85" s="12">
        <f t="shared" si="21"/>
        <v>155</v>
      </c>
      <c r="L85" s="12">
        <v>52</v>
      </c>
      <c r="M85" s="12">
        <f t="shared" si="22"/>
        <v>207</v>
      </c>
      <c r="N85" s="18">
        <f t="shared" si="23"/>
        <v>0.95169082125603865</v>
      </c>
      <c r="O85" s="15">
        <v>0</v>
      </c>
      <c r="P85" s="12">
        <v>0</v>
      </c>
      <c r="Q85" s="12">
        <f t="shared" si="24"/>
        <v>0</v>
      </c>
      <c r="R85" s="12">
        <v>0</v>
      </c>
      <c r="S85" s="12">
        <f t="shared" si="25"/>
        <v>0</v>
      </c>
      <c r="T85" s="16">
        <f t="shared" si="26"/>
        <v>0</v>
      </c>
      <c r="U85" s="15">
        <v>0</v>
      </c>
      <c r="V85" s="12">
        <v>0</v>
      </c>
      <c r="W85" s="19">
        <v>0</v>
      </c>
    </row>
    <row r="86" spans="1:23" x14ac:dyDescent="0.2">
      <c r="A86" s="15">
        <v>26</v>
      </c>
      <c r="B86" s="20" t="s">
        <v>79</v>
      </c>
      <c r="C86" s="15">
        <v>33</v>
      </c>
      <c r="D86" s="12">
        <v>30</v>
      </c>
      <c r="E86" s="12">
        <f t="shared" si="18"/>
        <v>3</v>
      </c>
      <c r="F86" s="12">
        <v>66</v>
      </c>
      <c r="G86" s="12">
        <f t="shared" si="19"/>
        <v>69</v>
      </c>
      <c r="H86" s="16">
        <f t="shared" si="20"/>
        <v>0.47826086956521741</v>
      </c>
      <c r="I86" s="15">
        <v>122</v>
      </c>
      <c r="J86" s="12">
        <v>73</v>
      </c>
      <c r="K86" s="12">
        <f t="shared" si="21"/>
        <v>49</v>
      </c>
      <c r="L86" s="12">
        <v>20</v>
      </c>
      <c r="M86" s="12">
        <f t="shared" si="22"/>
        <v>69</v>
      </c>
      <c r="N86" s="18">
        <f t="shared" si="23"/>
        <v>1.7681159420289856</v>
      </c>
      <c r="O86" s="15">
        <v>52</v>
      </c>
      <c r="P86" s="12">
        <v>41</v>
      </c>
      <c r="Q86" s="12">
        <f t="shared" si="24"/>
        <v>11</v>
      </c>
      <c r="R86" s="12">
        <v>50</v>
      </c>
      <c r="S86" s="12">
        <f t="shared" si="25"/>
        <v>61</v>
      </c>
      <c r="T86" s="16">
        <f t="shared" si="26"/>
        <v>0.85245901639344257</v>
      </c>
      <c r="U86" s="15">
        <v>0</v>
      </c>
      <c r="V86" s="12">
        <v>0</v>
      </c>
      <c r="W86" s="19">
        <v>0</v>
      </c>
    </row>
    <row r="87" spans="1:23" x14ac:dyDescent="0.2">
      <c r="A87" s="15">
        <v>270</v>
      </c>
      <c r="B87" s="20" t="s">
        <v>28</v>
      </c>
      <c r="C87" s="15">
        <v>131</v>
      </c>
      <c r="D87" s="12">
        <v>30</v>
      </c>
      <c r="E87" s="12">
        <f t="shared" si="18"/>
        <v>101</v>
      </c>
      <c r="F87" s="12">
        <v>76</v>
      </c>
      <c r="G87" s="12">
        <f t="shared" si="19"/>
        <v>177</v>
      </c>
      <c r="H87" s="16">
        <f t="shared" si="20"/>
        <v>0.74011299435028244</v>
      </c>
      <c r="I87" s="15">
        <v>181</v>
      </c>
      <c r="J87" s="12">
        <v>32</v>
      </c>
      <c r="K87" s="12">
        <f t="shared" si="21"/>
        <v>149</v>
      </c>
      <c r="L87" s="12">
        <v>28</v>
      </c>
      <c r="M87" s="12">
        <f t="shared" si="22"/>
        <v>177</v>
      </c>
      <c r="N87" s="18">
        <f t="shared" si="23"/>
        <v>1.0225988700564972</v>
      </c>
      <c r="O87" s="15">
        <v>0</v>
      </c>
      <c r="P87" s="12">
        <v>0</v>
      </c>
      <c r="Q87" s="12">
        <f t="shared" si="24"/>
        <v>0</v>
      </c>
      <c r="R87" s="12">
        <v>0</v>
      </c>
      <c r="S87" s="12">
        <f t="shared" si="25"/>
        <v>0</v>
      </c>
      <c r="T87" s="16">
        <f t="shared" si="26"/>
        <v>0</v>
      </c>
      <c r="U87" s="15">
        <v>0</v>
      </c>
      <c r="V87" s="12">
        <v>0</v>
      </c>
      <c r="W87" s="19">
        <v>0</v>
      </c>
    </row>
    <row r="88" spans="1:23" x14ac:dyDescent="0.2">
      <c r="A88" s="15">
        <v>258</v>
      </c>
      <c r="B88" s="20" t="s">
        <v>80</v>
      </c>
      <c r="C88" s="15">
        <v>1</v>
      </c>
      <c r="D88" s="12">
        <v>1</v>
      </c>
      <c r="E88" s="12">
        <f t="shared" si="18"/>
        <v>0</v>
      </c>
      <c r="F88" s="12">
        <v>25</v>
      </c>
      <c r="G88" s="12">
        <f t="shared" si="19"/>
        <v>25</v>
      </c>
      <c r="H88" s="16">
        <f t="shared" si="20"/>
        <v>0.04</v>
      </c>
      <c r="I88" s="15">
        <v>46</v>
      </c>
      <c r="J88" s="12">
        <v>21</v>
      </c>
      <c r="K88" s="12">
        <f t="shared" si="21"/>
        <v>25</v>
      </c>
      <c r="L88" s="12">
        <v>0</v>
      </c>
      <c r="M88" s="12">
        <f t="shared" si="22"/>
        <v>25</v>
      </c>
      <c r="N88" s="18">
        <f t="shared" si="23"/>
        <v>1.84</v>
      </c>
      <c r="O88" s="15">
        <v>0</v>
      </c>
      <c r="P88" s="12">
        <v>0</v>
      </c>
      <c r="Q88" s="12">
        <f t="shared" si="24"/>
        <v>0</v>
      </c>
      <c r="R88" s="12">
        <v>0</v>
      </c>
      <c r="S88" s="12">
        <f t="shared" si="25"/>
        <v>0</v>
      </c>
      <c r="T88" s="16">
        <f t="shared" si="26"/>
        <v>0</v>
      </c>
      <c r="U88" s="15">
        <v>0</v>
      </c>
      <c r="V88" s="12">
        <v>0</v>
      </c>
      <c r="W88" s="19">
        <v>0</v>
      </c>
    </row>
    <row r="89" spans="1:23" x14ac:dyDescent="0.2">
      <c r="A89" s="15">
        <v>252</v>
      </c>
      <c r="B89" s="20" t="s">
        <v>81</v>
      </c>
      <c r="C89" s="15">
        <v>143</v>
      </c>
      <c r="D89" s="12">
        <v>71</v>
      </c>
      <c r="E89" s="12">
        <f t="shared" si="18"/>
        <v>72</v>
      </c>
      <c r="F89" s="12">
        <v>120</v>
      </c>
      <c r="G89" s="12">
        <f t="shared" si="19"/>
        <v>192</v>
      </c>
      <c r="H89" s="16">
        <f t="shared" si="20"/>
        <v>0.74479166666666663</v>
      </c>
      <c r="I89" s="15">
        <v>229</v>
      </c>
      <c r="J89" s="12">
        <v>56</v>
      </c>
      <c r="K89" s="12">
        <f t="shared" si="21"/>
        <v>173</v>
      </c>
      <c r="L89" s="12">
        <v>19</v>
      </c>
      <c r="M89" s="12">
        <f t="shared" si="22"/>
        <v>192</v>
      </c>
      <c r="N89" s="18">
        <f t="shared" si="23"/>
        <v>1.1927083333333333</v>
      </c>
      <c r="O89" s="15">
        <v>0</v>
      </c>
      <c r="P89" s="12">
        <v>0</v>
      </c>
      <c r="Q89" s="12">
        <f t="shared" si="24"/>
        <v>0</v>
      </c>
      <c r="R89" s="12">
        <v>0</v>
      </c>
      <c r="S89" s="12">
        <f t="shared" si="25"/>
        <v>0</v>
      </c>
      <c r="T89" s="16">
        <f t="shared" si="26"/>
        <v>0</v>
      </c>
      <c r="U89" s="15">
        <v>0</v>
      </c>
      <c r="V89" s="12">
        <v>0</v>
      </c>
      <c r="W89" s="19">
        <v>0</v>
      </c>
    </row>
    <row r="90" spans="1:23" x14ac:dyDescent="0.2">
      <c r="A90" s="15">
        <v>224</v>
      </c>
      <c r="B90" s="20" t="s">
        <v>82</v>
      </c>
      <c r="C90" s="15">
        <v>337</v>
      </c>
      <c r="D90" s="12">
        <v>143</v>
      </c>
      <c r="E90" s="12">
        <f t="shared" si="18"/>
        <v>194</v>
      </c>
      <c r="F90" s="12">
        <v>6</v>
      </c>
      <c r="G90" s="12">
        <f t="shared" si="19"/>
        <v>200</v>
      </c>
      <c r="H90" s="16">
        <f t="shared" si="20"/>
        <v>1.6850000000000001</v>
      </c>
      <c r="I90" s="15">
        <v>213</v>
      </c>
      <c r="J90" s="12">
        <v>104</v>
      </c>
      <c r="K90" s="12">
        <f t="shared" si="21"/>
        <v>109</v>
      </c>
      <c r="L90" s="12">
        <v>91</v>
      </c>
      <c r="M90" s="12">
        <f t="shared" si="22"/>
        <v>200</v>
      </c>
      <c r="N90" s="18">
        <f t="shared" si="23"/>
        <v>1.0649999999999999</v>
      </c>
      <c r="O90" s="15">
        <v>0</v>
      </c>
      <c r="P90" s="12">
        <v>0</v>
      </c>
      <c r="Q90" s="12">
        <f t="shared" si="24"/>
        <v>0</v>
      </c>
      <c r="R90" s="12">
        <v>0</v>
      </c>
      <c r="S90" s="12">
        <f t="shared" si="25"/>
        <v>0</v>
      </c>
      <c r="T90" s="16">
        <f t="shared" si="26"/>
        <v>0</v>
      </c>
      <c r="U90" s="15">
        <v>0</v>
      </c>
      <c r="V90" s="12">
        <v>0</v>
      </c>
      <c r="W90" s="19">
        <v>0</v>
      </c>
    </row>
    <row r="91" spans="1:23" x14ac:dyDescent="0.2">
      <c r="A91" s="15">
        <v>235</v>
      </c>
      <c r="B91" s="20" t="s">
        <v>83</v>
      </c>
      <c r="C91" s="15">
        <v>168</v>
      </c>
      <c r="D91" s="12">
        <v>126</v>
      </c>
      <c r="E91" s="12">
        <f t="shared" si="18"/>
        <v>42</v>
      </c>
      <c r="F91" s="12">
        <v>50</v>
      </c>
      <c r="G91" s="12">
        <f t="shared" si="19"/>
        <v>92</v>
      </c>
      <c r="H91" s="16">
        <f t="shared" si="20"/>
        <v>1.826086956521739</v>
      </c>
      <c r="I91" s="15">
        <v>167</v>
      </c>
      <c r="J91" s="12">
        <v>94</v>
      </c>
      <c r="K91" s="12">
        <f t="shared" si="21"/>
        <v>73</v>
      </c>
      <c r="L91" s="12">
        <v>19</v>
      </c>
      <c r="M91" s="12">
        <f t="shared" si="22"/>
        <v>92</v>
      </c>
      <c r="N91" s="18">
        <f t="shared" si="23"/>
        <v>1.8152173913043479</v>
      </c>
      <c r="O91" s="15">
        <v>0</v>
      </c>
      <c r="P91" s="12">
        <v>0</v>
      </c>
      <c r="Q91" s="12">
        <f t="shared" si="24"/>
        <v>0</v>
      </c>
      <c r="R91" s="12">
        <v>0</v>
      </c>
      <c r="S91" s="12">
        <f t="shared" si="25"/>
        <v>0</v>
      </c>
      <c r="T91" s="16">
        <f t="shared" si="26"/>
        <v>0</v>
      </c>
      <c r="U91" s="15">
        <v>0</v>
      </c>
      <c r="V91" s="12">
        <v>0</v>
      </c>
      <c r="W91" s="19">
        <v>0</v>
      </c>
    </row>
    <row r="92" spans="1:23" x14ac:dyDescent="0.2">
      <c r="A92" s="15">
        <v>261</v>
      </c>
      <c r="B92" s="20" t="s">
        <v>80</v>
      </c>
      <c r="C92" s="15">
        <v>33</v>
      </c>
      <c r="D92" s="12">
        <v>27</v>
      </c>
      <c r="E92" s="12">
        <f t="shared" si="18"/>
        <v>6</v>
      </c>
      <c r="F92" s="12">
        <v>177</v>
      </c>
      <c r="G92" s="12">
        <f t="shared" si="19"/>
        <v>183</v>
      </c>
      <c r="H92" s="16">
        <f t="shared" si="20"/>
        <v>0.18032786885245902</v>
      </c>
      <c r="I92" s="15">
        <v>194</v>
      </c>
      <c r="J92" s="12">
        <v>14</v>
      </c>
      <c r="K92" s="12">
        <f t="shared" si="21"/>
        <v>180</v>
      </c>
      <c r="L92" s="12">
        <v>3</v>
      </c>
      <c r="M92" s="12">
        <f t="shared" si="22"/>
        <v>183</v>
      </c>
      <c r="N92" s="18">
        <f t="shared" si="23"/>
        <v>1.0601092896174864</v>
      </c>
      <c r="O92" s="15">
        <v>0</v>
      </c>
      <c r="P92" s="12">
        <v>0</v>
      </c>
      <c r="Q92" s="12">
        <f t="shared" si="24"/>
        <v>0</v>
      </c>
      <c r="R92" s="12">
        <v>0</v>
      </c>
      <c r="S92" s="12">
        <f t="shared" si="25"/>
        <v>0</v>
      </c>
      <c r="T92" s="16">
        <f t="shared" si="26"/>
        <v>0</v>
      </c>
      <c r="U92" s="15">
        <v>0</v>
      </c>
      <c r="V92" s="12">
        <v>0</v>
      </c>
      <c r="W92" s="19">
        <v>0</v>
      </c>
    </row>
    <row r="93" spans="1:23" x14ac:dyDescent="0.2">
      <c r="A93" s="15">
        <v>130</v>
      </c>
      <c r="B93" s="20" t="s">
        <v>84</v>
      </c>
      <c r="C93" s="15">
        <v>38</v>
      </c>
      <c r="D93" s="12">
        <v>8</v>
      </c>
      <c r="E93" s="12">
        <f t="shared" si="18"/>
        <v>30</v>
      </c>
      <c r="F93" s="12">
        <v>142</v>
      </c>
      <c r="G93" s="12">
        <f t="shared" si="19"/>
        <v>172</v>
      </c>
      <c r="H93" s="16">
        <f t="shared" si="20"/>
        <v>0.22093023255813954</v>
      </c>
      <c r="I93" s="15">
        <v>165</v>
      </c>
      <c r="J93" s="12">
        <v>5</v>
      </c>
      <c r="K93" s="12">
        <f t="shared" si="21"/>
        <v>160</v>
      </c>
      <c r="L93" s="12">
        <v>12</v>
      </c>
      <c r="M93" s="12">
        <f t="shared" si="22"/>
        <v>172</v>
      </c>
      <c r="N93" s="18">
        <f t="shared" si="23"/>
        <v>0.95930232558139539</v>
      </c>
      <c r="O93" s="15">
        <v>0</v>
      </c>
      <c r="P93" s="12">
        <v>0</v>
      </c>
      <c r="Q93" s="12">
        <f t="shared" si="24"/>
        <v>0</v>
      </c>
      <c r="R93" s="12">
        <v>0</v>
      </c>
      <c r="S93" s="12">
        <f t="shared" si="25"/>
        <v>0</v>
      </c>
      <c r="T93" s="16">
        <f t="shared" si="26"/>
        <v>0</v>
      </c>
      <c r="U93" s="15">
        <v>0</v>
      </c>
      <c r="V93" s="12">
        <v>0</v>
      </c>
      <c r="W93" s="19">
        <v>0</v>
      </c>
    </row>
    <row r="94" spans="1:23" x14ac:dyDescent="0.2">
      <c r="A94" s="15">
        <v>301</v>
      </c>
      <c r="B94" s="20" t="s">
        <v>85</v>
      </c>
      <c r="C94" s="15">
        <v>70</v>
      </c>
      <c r="D94" s="12">
        <v>21</v>
      </c>
      <c r="E94" s="12">
        <f t="shared" si="18"/>
        <v>49</v>
      </c>
      <c r="F94" s="12">
        <v>17</v>
      </c>
      <c r="G94" s="12">
        <f t="shared" si="19"/>
        <v>66</v>
      </c>
      <c r="H94" s="16">
        <f t="shared" si="20"/>
        <v>1.0606060606060606</v>
      </c>
      <c r="I94" s="15">
        <v>66</v>
      </c>
      <c r="J94" s="12">
        <v>25</v>
      </c>
      <c r="K94" s="12">
        <f t="shared" si="21"/>
        <v>41</v>
      </c>
      <c r="L94" s="12">
        <v>25</v>
      </c>
      <c r="M94" s="12">
        <f t="shared" si="22"/>
        <v>66</v>
      </c>
      <c r="N94" s="18">
        <f t="shared" si="23"/>
        <v>1</v>
      </c>
      <c r="O94" s="15">
        <v>0</v>
      </c>
      <c r="P94" s="12">
        <v>0</v>
      </c>
      <c r="Q94" s="12">
        <f t="shared" si="24"/>
        <v>0</v>
      </c>
      <c r="R94" s="12">
        <v>0</v>
      </c>
      <c r="S94" s="12">
        <f t="shared" si="25"/>
        <v>0</v>
      </c>
      <c r="T94" s="16">
        <f t="shared" si="26"/>
        <v>0</v>
      </c>
      <c r="U94" s="15">
        <v>0</v>
      </c>
      <c r="V94" s="12">
        <v>0</v>
      </c>
      <c r="W94" s="19">
        <v>0</v>
      </c>
    </row>
    <row r="95" spans="1:23" x14ac:dyDescent="0.2">
      <c r="A95" s="15">
        <v>304</v>
      </c>
      <c r="B95" s="20" t="s">
        <v>35</v>
      </c>
      <c r="C95" s="15">
        <v>67</v>
      </c>
      <c r="D95" s="12">
        <v>67</v>
      </c>
      <c r="E95" s="12">
        <f t="shared" si="18"/>
        <v>0</v>
      </c>
      <c r="F95" s="12">
        <v>0</v>
      </c>
      <c r="G95" s="12">
        <f t="shared" si="19"/>
        <v>0</v>
      </c>
      <c r="H95" s="16">
        <f t="shared" si="20"/>
        <v>0</v>
      </c>
      <c r="I95" s="15">
        <v>42</v>
      </c>
      <c r="J95" s="12">
        <v>42</v>
      </c>
      <c r="K95" s="12">
        <f t="shared" si="21"/>
        <v>0</v>
      </c>
      <c r="L95" s="12">
        <v>0</v>
      </c>
      <c r="M95" s="12">
        <f t="shared" si="22"/>
        <v>0</v>
      </c>
      <c r="N95" s="18">
        <f t="shared" si="23"/>
        <v>0</v>
      </c>
      <c r="O95" s="15">
        <v>0</v>
      </c>
      <c r="P95" s="12">
        <v>0</v>
      </c>
      <c r="Q95" s="12">
        <f t="shared" si="24"/>
        <v>0</v>
      </c>
      <c r="R95" s="12">
        <v>0</v>
      </c>
      <c r="S95" s="12">
        <f t="shared" si="25"/>
        <v>0</v>
      </c>
      <c r="T95" s="16">
        <f t="shared" si="26"/>
        <v>0</v>
      </c>
      <c r="U95" s="15">
        <v>0</v>
      </c>
      <c r="V95" s="12">
        <v>0</v>
      </c>
      <c r="W95" s="19">
        <v>0</v>
      </c>
    </row>
    <row r="96" spans="1:23" x14ac:dyDescent="0.2">
      <c r="A96" s="15">
        <v>294</v>
      </c>
      <c r="B96" s="20" t="s">
        <v>31</v>
      </c>
      <c r="C96" s="15">
        <v>89</v>
      </c>
      <c r="D96" s="12">
        <v>50</v>
      </c>
      <c r="E96" s="12">
        <f t="shared" si="18"/>
        <v>39</v>
      </c>
      <c r="F96" s="12">
        <v>12</v>
      </c>
      <c r="G96" s="12">
        <f t="shared" si="19"/>
        <v>51</v>
      </c>
      <c r="H96" s="16">
        <f t="shared" si="20"/>
        <v>1.7450980392156863</v>
      </c>
      <c r="I96" s="15">
        <v>55</v>
      </c>
      <c r="J96" s="12">
        <v>22</v>
      </c>
      <c r="K96" s="12">
        <f t="shared" si="21"/>
        <v>33</v>
      </c>
      <c r="L96" s="12">
        <v>18</v>
      </c>
      <c r="M96" s="12">
        <f t="shared" si="22"/>
        <v>51</v>
      </c>
      <c r="N96" s="18">
        <f t="shared" si="23"/>
        <v>1.0784313725490196</v>
      </c>
      <c r="O96" s="15">
        <v>0</v>
      </c>
      <c r="P96" s="12">
        <v>0</v>
      </c>
      <c r="Q96" s="12">
        <f t="shared" si="24"/>
        <v>0</v>
      </c>
      <c r="R96" s="12">
        <v>0</v>
      </c>
      <c r="S96" s="12">
        <f t="shared" si="25"/>
        <v>0</v>
      </c>
      <c r="T96" s="16">
        <f t="shared" si="26"/>
        <v>0</v>
      </c>
      <c r="U96" s="15">
        <v>0</v>
      </c>
      <c r="V96" s="12">
        <v>0</v>
      </c>
      <c r="W96" s="19">
        <v>0</v>
      </c>
    </row>
    <row r="97" spans="1:23" x14ac:dyDescent="0.2">
      <c r="A97" s="15">
        <v>259</v>
      </c>
      <c r="B97" s="20" t="s">
        <v>86</v>
      </c>
      <c r="C97" s="15">
        <v>0</v>
      </c>
      <c r="D97" s="12">
        <v>0</v>
      </c>
      <c r="E97" s="12">
        <f t="shared" si="18"/>
        <v>0</v>
      </c>
      <c r="F97" s="12">
        <v>0</v>
      </c>
      <c r="G97" s="12">
        <f t="shared" si="19"/>
        <v>0</v>
      </c>
      <c r="H97" s="16">
        <f t="shared" si="20"/>
        <v>0</v>
      </c>
      <c r="I97" s="15">
        <v>0</v>
      </c>
      <c r="J97" s="12">
        <v>0</v>
      </c>
      <c r="K97" s="12">
        <f t="shared" si="21"/>
        <v>0</v>
      </c>
      <c r="L97" s="12">
        <v>0</v>
      </c>
      <c r="M97" s="12">
        <f t="shared" si="22"/>
        <v>0</v>
      </c>
      <c r="N97" s="18">
        <f t="shared" si="23"/>
        <v>0</v>
      </c>
      <c r="O97" s="15">
        <v>0</v>
      </c>
      <c r="P97" s="12">
        <v>0</v>
      </c>
      <c r="Q97" s="12">
        <f t="shared" si="24"/>
        <v>0</v>
      </c>
      <c r="R97" s="12">
        <v>0</v>
      </c>
      <c r="S97" s="12">
        <f t="shared" si="25"/>
        <v>0</v>
      </c>
      <c r="T97" s="16">
        <f t="shared" si="26"/>
        <v>0</v>
      </c>
      <c r="U97" s="15">
        <v>0</v>
      </c>
      <c r="V97" s="12">
        <v>0</v>
      </c>
      <c r="W97" s="19">
        <v>0</v>
      </c>
    </row>
    <row r="98" spans="1:23" x14ac:dyDescent="0.2">
      <c r="A98" s="15">
        <v>25</v>
      </c>
      <c r="B98" s="20" t="s">
        <v>87</v>
      </c>
      <c r="C98" s="15">
        <v>0</v>
      </c>
      <c r="D98" s="12">
        <v>0</v>
      </c>
      <c r="E98" s="12">
        <f t="shared" si="18"/>
        <v>0</v>
      </c>
      <c r="F98" s="12">
        <v>0</v>
      </c>
      <c r="G98" s="12">
        <f t="shared" si="19"/>
        <v>0</v>
      </c>
      <c r="H98" s="16">
        <f t="shared" si="20"/>
        <v>0</v>
      </c>
      <c r="I98" s="15">
        <v>0</v>
      </c>
      <c r="J98" s="12">
        <v>0</v>
      </c>
      <c r="K98" s="12">
        <f t="shared" si="21"/>
        <v>0</v>
      </c>
      <c r="L98" s="12">
        <v>0</v>
      </c>
      <c r="M98" s="12">
        <f t="shared" si="22"/>
        <v>0</v>
      </c>
      <c r="N98" s="18">
        <f t="shared" si="23"/>
        <v>0</v>
      </c>
      <c r="O98" s="15">
        <v>0</v>
      </c>
      <c r="P98" s="12">
        <v>0</v>
      </c>
      <c r="Q98" s="12">
        <f t="shared" si="24"/>
        <v>0</v>
      </c>
      <c r="R98" s="12">
        <v>0</v>
      </c>
      <c r="S98" s="12">
        <f t="shared" si="25"/>
        <v>0</v>
      </c>
      <c r="T98" s="16">
        <f t="shared" si="26"/>
        <v>0</v>
      </c>
      <c r="U98" s="15">
        <v>0</v>
      </c>
      <c r="V98" s="12">
        <v>0</v>
      </c>
      <c r="W98" s="19">
        <v>3</v>
      </c>
    </row>
    <row r="99" spans="1:23" x14ac:dyDescent="0.2">
      <c r="A99" s="15">
        <v>343</v>
      </c>
      <c r="B99" s="20" t="s">
        <v>88</v>
      </c>
      <c r="C99" s="15">
        <v>0</v>
      </c>
      <c r="D99" s="12">
        <v>0</v>
      </c>
      <c r="E99" s="12">
        <f t="shared" si="18"/>
        <v>0</v>
      </c>
      <c r="F99" s="12">
        <v>0</v>
      </c>
      <c r="G99" s="12">
        <f t="shared" si="19"/>
        <v>0</v>
      </c>
      <c r="H99" s="16">
        <f t="shared" si="20"/>
        <v>0</v>
      </c>
      <c r="I99" s="15">
        <v>0</v>
      </c>
      <c r="J99" s="12">
        <v>0</v>
      </c>
      <c r="K99" s="12">
        <f t="shared" si="21"/>
        <v>0</v>
      </c>
      <c r="L99" s="12">
        <v>0</v>
      </c>
      <c r="M99" s="12">
        <f t="shared" si="22"/>
        <v>0</v>
      </c>
      <c r="N99" s="18">
        <f t="shared" si="23"/>
        <v>0</v>
      </c>
      <c r="O99" s="15">
        <v>0</v>
      </c>
      <c r="P99" s="12">
        <v>0</v>
      </c>
      <c r="Q99" s="12">
        <f t="shared" si="24"/>
        <v>0</v>
      </c>
      <c r="R99" s="12">
        <v>0</v>
      </c>
      <c r="S99" s="12">
        <f t="shared" si="25"/>
        <v>0</v>
      </c>
      <c r="T99" s="16">
        <f t="shared" si="26"/>
        <v>0</v>
      </c>
      <c r="U99" s="15">
        <v>0</v>
      </c>
      <c r="V99" s="12">
        <v>0</v>
      </c>
      <c r="W99" s="19">
        <v>19</v>
      </c>
    </row>
    <row r="100" spans="1:23" x14ac:dyDescent="0.2">
      <c r="A100" s="15">
        <v>290</v>
      </c>
      <c r="B100" s="20" t="s">
        <v>30</v>
      </c>
      <c r="C100" s="15">
        <v>0</v>
      </c>
      <c r="D100" s="12">
        <v>0</v>
      </c>
      <c r="E100" s="12">
        <f t="shared" ref="E100:E109" si="27">C100-D100</f>
        <v>0</v>
      </c>
      <c r="F100" s="12">
        <v>0</v>
      </c>
      <c r="G100" s="12">
        <f t="shared" ref="G100:G109" si="28">C100-D100+F100</f>
        <v>0</v>
      </c>
      <c r="H100" s="16">
        <f t="shared" ref="H100:H109" si="29">IF(G100=0,0,C100/G100)</f>
        <v>0</v>
      </c>
      <c r="I100" s="15">
        <v>0</v>
      </c>
      <c r="J100" s="12">
        <v>0</v>
      </c>
      <c r="K100" s="12">
        <f t="shared" ref="K100:K109" si="30">I100-J100</f>
        <v>0</v>
      </c>
      <c r="L100" s="12">
        <v>0</v>
      </c>
      <c r="M100" s="12">
        <f t="shared" ref="M100:M109" si="31">I100-J100+L100</f>
        <v>0</v>
      </c>
      <c r="N100" s="18">
        <f t="shared" ref="N100:N109" si="32">IF(M100=0,0,I100/M100)</f>
        <v>0</v>
      </c>
      <c r="O100" s="15">
        <v>0</v>
      </c>
      <c r="P100" s="12">
        <v>0</v>
      </c>
      <c r="Q100" s="12">
        <f t="shared" ref="Q100:Q109" si="33">O100-P100</f>
        <v>0</v>
      </c>
      <c r="R100" s="12">
        <v>0</v>
      </c>
      <c r="S100" s="12">
        <f t="shared" ref="S100:S109" si="34">O100-P100+R100</f>
        <v>0</v>
      </c>
      <c r="T100" s="16">
        <f t="shared" ref="T100:T109" si="35">IF(S100=0,0,O100/S100)</f>
        <v>0</v>
      </c>
      <c r="U100" s="15">
        <v>0</v>
      </c>
      <c r="V100" s="12">
        <v>0</v>
      </c>
      <c r="W100" s="19">
        <v>0</v>
      </c>
    </row>
    <row r="101" spans="1:23" x14ac:dyDescent="0.2">
      <c r="A101" s="15">
        <v>347</v>
      </c>
      <c r="B101" s="20" t="s">
        <v>89</v>
      </c>
      <c r="C101" s="15">
        <v>0</v>
      </c>
      <c r="D101" s="12">
        <v>0</v>
      </c>
      <c r="E101" s="12">
        <f t="shared" si="27"/>
        <v>0</v>
      </c>
      <c r="F101" s="12">
        <v>0</v>
      </c>
      <c r="G101" s="12">
        <f t="shared" si="28"/>
        <v>0</v>
      </c>
      <c r="H101" s="16">
        <f t="shared" si="29"/>
        <v>0</v>
      </c>
      <c r="I101" s="15">
        <v>0</v>
      </c>
      <c r="J101" s="12">
        <v>0</v>
      </c>
      <c r="K101" s="12">
        <f t="shared" si="30"/>
        <v>0</v>
      </c>
      <c r="L101" s="12">
        <v>0</v>
      </c>
      <c r="M101" s="12">
        <f t="shared" si="31"/>
        <v>0</v>
      </c>
      <c r="N101" s="18">
        <f t="shared" si="32"/>
        <v>0</v>
      </c>
      <c r="O101" s="15">
        <v>0</v>
      </c>
      <c r="P101" s="12">
        <v>0</v>
      </c>
      <c r="Q101" s="12">
        <f t="shared" si="33"/>
        <v>0</v>
      </c>
      <c r="R101" s="12">
        <v>0</v>
      </c>
      <c r="S101" s="12">
        <f t="shared" si="34"/>
        <v>0</v>
      </c>
      <c r="T101" s="16">
        <f t="shared" si="35"/>
        <v>0</v>
      </c>
      <c r="U101" s="15">
        <v>0</v>
      </c>
      <c r="V101" s="12">
        <v>0</v>
      </c>
      <c r="W101" s="19">
        <v>0</v>
      </c>
    </row>
    <row r="102" spans="1:23" x14ac:dyDescent="0.2">
      <c r="A102" s="15">
        <v>335</v>
      </c>
      <c r="B102" s="20" t="s">
        <v>90</v>
      </c>
      <c r="C102" s="15">
        <v>0</v>
      </c>
      <c r="D102" s="12">
        <v>0</v>
      </c>
      <c r="E102" s="12">
        <f t="shared" si="27"/>
        <v>0</v>
      </c>
      <c r="F102" s="12">
        <v>0</v>
      </c>
      <c r="G102" s="12">
        <f t="shared" si="28"/>
        <v>0</v>
      </c>
      <c r="H102" s="16">
        <f t="shared" si="29"/>
        <v>0</v>
      </c>
      <c r="I102" s="15">
        <v>0</v>
      </c>
      <c r="J102" s="12">
        <v>0</v>
      </c>
      <c r="K102" s="12">
        <f t="shared" si="30"/>
        <v>0</v>
      </c>
      <c r="L102" s="12">
        <v>0</v>
      </c>
      <c r="M102" s="12">
        <f t="shared" si="31"/>
        <v>0</v>
      </c>
      <c r="N102" s="18">
        <f t="shared" si="32"/>
        <v>0</v>
      </c>
      <c r="O102" s="15">
        <v>0</v>
      </c>
      <c r="P102" s="12">
        <v>0</v>
      </c>
      <c r="Q102" s="12">
        <f t="shared" si="33"/>
        <v>0</v>
      </c>
      <c r="R102" s="12">
        <v>0</v>
      </c>
      <c r="S102" s="12">
        <f t="shared" si="34"/>
        <v>0</v>
      </c>
      <c r="T102" s="16">
        <f t="shared" si="35"/>
        <v>0</v>
      </c>
      <c r="U102" s="15">
        <v>0</v>
      </c>
      <c r="V102" s="12">
        <v>0</v>
      </c>
      <c r="W102" s="19">
        <v>0</v>
      </c>
    </row>
    <row r="103" spans="1:23" x14ac:dyDescent="0.2">
      <c r="A103" s="15">
        <v>331</v>
      </c>
      <c r="B103" s="20" t="s">
        <v>91</v>
      </c>
      <c r="C103" s="15">
        <v>0</v>
      </c>
      <c r="D103" s="12">
        <v>0</v>
      </c>
      <c r="E103" s="12">
        <f t="shared" si="27"/>
        <v>0</v>
      </c>
      <c r="F103" s="12">
        <v>0</v>
      </c>
      <c r="G103" s="12">
        <f t="shared" si="28"/>
        <v>0</v>
      </c>
      <c r="H103" s="16">
        <f t="shared" si="29"/>
        <v>0</v>
      </c>
      <c r="I103" s="15">
        <v>0</v>
      </c>
      <c r="J103" s="12">
        <v>0</v>
      </c>
      <c r="K103" s="12">
        <f t="shared" si="30"/>
        <v>0</v>
      </c>
      <c r="L103" s="12">
        <v>0</v>
      </c>
      <c r="M103" s="12">
        <f t="shared" si="31"/>
        <v>0</v>
      </c>
      <c r="N103" s="18">
        <f t="shared" si="32"/>
        <v>0</v>
      </c>
      <c r="O103" s="15">
        <v>0</v>
      </c>
      <c r="P103" s="12">
        <v>0</v>
      </c>
      <c r="Q103" s="12">
        <f t="shared" si="33"/>
        <v>0</v>
      </c>
      <c r="R103" s="12">
        <v>0</v>
      </c>
      <c r="S103" s="12">
        <f t="shared" si="34"/>
        <v>0</v>
      </c>
      <c r="T103" s="16">
        <f t="shared" si="35"/>
        <v>0</v>
      </c>
      <c r="U103" s="15">
        <v>0</v>
      </c>
      <c r="V103" s="12">
        <v>0</v>
      </c>
      <c r="W103" s="19">
        <v>15</v>
      </c>
    </row>
    <row r="104" spans="1:23" x14ac:dyDescent="0.2">
      <c r="A104" s="15">
        <v>330</v>
      </c>
      <c r="B104" s="20" t="s">
        <v>92</v>
      </c>
      <c r="C104" s="15">
        <v>0</v>
      </c>
      <c r="D104" s="12">
        <v>0</v>
      </c>
      <c r="E104" s="12">
        <f t="shared" si="27"/>
        <v>0</v>
      </c>
      <c r="F104" s="12">
        <v>0</v>
      </c>
      <c r="G104" s="12">
        <f t="shared" si="28"/>
        <v>0</v>
      </c>
      <c r="H104" s="16">
        <f t="shared" si="29"/>
        <v>0</v>
      </c>
      <c r="I104" s="15">
        <v>0</v>
      </c>
      <c r="J104" s="12">
        <v>0</v>
      </c>
      <c r="K104" s="12">
        <f t="shared" si="30"/>
        <v>0</v>
      </c>
      <c r="L104" s="12">
        <v>0</v>
      </c>
      <c r="M104" s="12">
        <f t="shared" si="31"/>
        <v>0</v>
      </c>
      <c r="N104" s="18">
        <f t="shared" si="32"/>
        <v>0</v>
      </c>
      <c r="O104" s="15">
        <v>0</v>
      </c>
      <c r="P104" s="12">
        <v>0</v>
      </c>
      <c r="Q104" s="12">
        <f t="shared" si="33"/>
        <v>0</v>
      </c>
      <c r="R104" s="12">
        <v>0</v>
      </c>
      <c r="S104" s="12">
        <f t="shared" si="34"/>
        <v>0</v>
      </c>
      <c r="T104" s="16">
        <f t="shared" si="35"/>
        <v>0</v>
      </c>
      <c r="U104" s="15">
        <v>0</v>
      </c>
      <c r="V104" s="12">
        <v>0</v>
      </c>
      <c r="W104" s="19">
        <v>10</v>
      </c>
    </row>
    <row r="105" spans="1:23" x14ac:dyDescent="0.2">
      <c r="A105" s="15">
        <v>326</v>
      </c>
      <c r="B105" s="20" t="s">
        <v>93</v>
      </c>
      <c r="C105" s="15">
        <v>0</v>
      </c>
      <c r="D105" s="12">
        <v>0</v>
      </c>
      <c r="E105" s="12">
        <f t="shared" si="27"/>
        <v>0</v>
      </c>
      <c r="F105" s="12">
        <v>0</v>
      </c>
      <c r="G105" s="12">
        <f t="shared" si="28"/>
        <v>0</v>
      </c>
      <c r="H105" s="16">
        <f t="shared" si="29"/>
        <v>0</v>
      </c>
      <c r="I105" s="15">
        <v>0</v>
      </c>
      <c r="J105" s="12">
        <v>0</v>
      </c>
      <c r="K105" s="12">
        <f t="shared" si="30"/>
        <v>0</v>
      </c>
      <c r="L105" s="12">
        <v>0</v>
      </c>
      <c r="M105" s="12">
        <f t="shared" si="31"/>
        <v>0</v>
      </c>
      <c r="N105" s="18">
        <f t="shared" si="32"/>
        <v>0</v>
      </c>
      <c r="O105" s="15">
        <v>0</v>
      </c>
      <c r="P105" s="12">
        <v>0</v>
      </c>
      <c r="Q105" s="12">
        <f t="shared" si="33"/>
        <v>0</v>
      </c>
      <c r="R105" s="12">
        <v>0</v>
      </c>
      <c r="S105" s="12">
        <f t="shared" si="34"/>
        <v>0</v>
      </c>
      <c r="T105" s="16">
        <f t="shared" si="35"/>
        <v>0</v>
      </c>
      <c r="U105" s="15">
        <v>0</v>
      </c>
      <c r="V105" s="12">
        <v>0</v>
      </c>
      <c r="W105" s="19">
        <v>5</v>
      </c>
    </row>
    <row r="106" spans="1:23" x14ac:dyDescent="0.2">
      <c r="A106" s="15">
        <v>351</v>
      </c>
      <c r="B106" s="20" t="s">
        <v>94</v>
      </c>
      <c r="C106" s="15">
        <v>0</v>
      </c>
      <c r="D106" s="12">
        <v>0</v>
      </c>
      <c r="E106" s="12">
        <f t="shared" si="27"/>
        <v>0</v>
      </c>
      <c r="F106" s="12">
        <v>0</v>
      </c>
      <c r="G106" s="12">
        <f t="shared" si="28"/>
        <v>0</v>
      </c>
      <c r="H106" s="16">
        <f t="shared" si="29"/>
        <v>0</v>
      </c>
      <c r="I106" s="15">
        <v>0</v>
      </c>
      <c r="J106" s="12">
        <v>0</v>
      </c>
      <c r="K106" s="12">
        <f t="shared" si="30"/>
        <v>0</v>
      </c>
      <c r="L106" s="12">
        <v>0</v>
      </c>
      <c r="M106" s="12">
        <f t="shared" si="31"/>
        <v>0</v>
      </c>
      <c r="N106" s="18">
        <f t="shared" si="32"/>
        <v>0</v>
      </c>
      <c r="O106" s="15">
        <v>0</v>
      </c>
      <c r="P106" s="12">
        <v>0</v>
      </c>
      <c r="Q106" s="12">
        <f t="shared" si="33"/>
        <v>0</v>
      </c>
      <c r="R106" s="12">
        <v>0</v>
      </c>
      <c r="S106" s="12">
        <f t="shared" si="34"/>
        <v>0</v>
      </c>
      <c r="T106" s="16">
        <f t="shared" si="35"/>
        <v>0</v>
      </c>
      <c r="U106" s="15">
        <v>0</v>
      </c>
      <c r="V106" s="12">
        <v>0</v>
      </c>
      <c r="W106" s="19">
        <v>0</v>
      </c>
    </row>
    <row r="107" spans="1:23" x14ac:dyDescent="0.2">
      <c r="A107" s="15">
        <v>350</v>
      </c>
      <c r="B107" s="20" t="s">
        <v>95</v>
      </c>
      <c r="C107" s="15">
        <v>0</v>
      </c>
      <c r="D107" s="12">
        <v>0</v>
      </c>
      <c r="E107" s="12">
        <f t="shared" si="27"/>
        <v>0</v>
      </c>
      <c r="F107" s="12">
        <v>0</v>
      </c>
      <c r="G107" s="12">
        <f t="shared" si="28"/>
        <v>0</v>
      </c>
      <c r="H107" s="16">
        <f t="shared" si="29"/>
        <v>0</v>
      </c>
      <c r="I107" s="15">
        <v>0</v>
      </c>
      <c r="J107" s="12">
        <v>0</v>
      </c>
      <c r="K107" s="12">
        <f t="shared" si="30"/>
        <v>0</v>
      </c>
      <c r="L107" s="12">
        <v>0</v>
      </c>
      <c r="M107" s="12">
        <f t="shared" si="31"/>
        <v>0</v>
      </c>
      <c r="N107" s="18">
        <f t="shared" si="32"/>
        <v>0</v>
      </c>
      <c r="O107" s="15">
        <v>0</v>
      </c>
      <c r="P107" s="12">
        <v>0</v>
      </c>
      <c r="Q107" s="12">
        <f t="shared" si="33"/>
        <v>0</v>
      </c>
      <c r="R107" s="12">
        <v>0</v>
      </c>
      <c r="S107" s="12">
        <f t="shared" si="34"/>
        <v>0</v>
      </c>
      <c r="T107" s="16">
        <f t="shared" si="35"/>
        <v>0</v>
      </c>
      <c r="U107" s="15">
        <v>0</v>
      </c>
      <c r="V107" s="12">
        <v>0</v>
      </c>
      <c r="W107" s="19">
        <v>0</v>
      </c>
    </row>
    <row r="108" spans="1:23" x14ac:dyDescent="0.2">
      <c r="A108" s="15">
        <v>286</v>
      </c>
      <c r="B108" s="20" t="s">
        <v>96</v>
      </c>
      <c r="C108" s="15">
        <v>0</v>
      </c>
      <c r="D108" s="12">
        <v>0</v>
      </c>
      <c r="E108" s="12">
        <f t="shared" si="27"/>
        <v>0</v>
      </c>
      <c r="F108" s="12">
        <v>0</v>
      </c>
      <c r="G108" s="12">
        <f t="shared" si="28"/>
        <v>0</v>
      </c>
      <c r="H108" s="16">
        <f t="shared" si="29"/>
        <v>0</v>
      </c>
      <c r="I108" s="15">
        <v>0</v>
      </c>
      <c r="J108" s="12">
        <v>0</v>
      </c>
      <c r="K108" s="12">
        <f t="shared" si="30"/>
        <v>0</v>
      </c>
      <c r="L108" s="12">
        <v>0</v>
      </c>
      <c r="M108" s="12">
        <f t="shared" si="31"/>
        <v>0</v>
      </c>
      <c r="N108" s="18">
        <f t="shared" si="32"/>
        <v>0</v>
      </c>
      <c r="O108" s="15">
        <v>0</v>
      </c>
      <c r="P108" s="12">
        <v>0</v>
      </c>
      <c r="Q108" s="12">
        <f t="shared" si="33"/>
        <v>0</v>
      </c>
      <c r="R108" s="12">
        <v>0</v>
      </c>
      <c r="S108" s="12">
        <f t="shared" si="34"/>
        <v>0</v>
      </c>
      <c r="T108" s="16">
        <f t="shared" si="35"/>
        <v>0</v>
      </c>
      <c r="U108" s="15">
        <v>0</v>
      </c>
      <c r="V108" s="12">
        <v>0</v>
      </c>
      <c r="W108" s="19">
        <v>27</v>
      </c>
    </row>
    <row r="109" spans="1:23" x14ac:dyDescent="0.2">
      <c r="A109" s="15">
        <v>60</v>
      </c>
      <c r="B109" s="20" t="s">
        <v>97</v>
      </c>
      <c r="C109" s="15">
        <v>24</v>
      </c>
      <c r="D109" s="12">
        <v>0</v>
      </c>
      <c r="E109" s="12">
        <f t="shared" si="27"/>
        <v>24</v>
      </c>
      <c r="F109" s="12">
        <v>11</v>
      </c>
      <c r="G109" s="12">
        <f t="shared" si="28"/>
        <v>35</v>
      </c>
      <c r="H109" s="16">
        <f t="shared" si="29"/>
        <v>0.68571428571428572</v>
      </c>
      <c r="I109" s="15">
        <v>9</v>
      </c>
      <c r="J109" s="12">
        <v>3</v>
      </c>
      <c r="K109" s="12">
        <f t="shared" si="30"/>
        <v>6</v>
      </c>
      <c r="L109" s="12">
        <v>29</v>
      </c>
      <c r="M109" s="12">
        <f t="shared" si="31"/>
        <v>35</v>
      </c>
      <c r="N109" s="18">
        <f t="shared" si="32"/>
        <v>0.25714285714285712</v>
      </c>
      <c r="O109" s="15">
        <v>0</v>
      </c>
      <c r="P109" s="12">
        <v>0</v>
      </c>
      <c r="Q109" s="12">
        <f t="shared" si="33"/>
        <v>0</v>
      </c>
      <c r="R109" s="12">
        <v>0</v>
      </c>
      <c r="S109" s="12">
        <f t="shared" si="34"/>
        <v>0</v>
      </c>
      <c r="T109" s="16">
        <f t="shared" si="35"/>
        <v>0</v>
      </c>
      <c r="U109" s="15">
        <v>0</v>
      </c>
      <c r="V109" s="12">
        <v>0</v>
      </c>
      <c r="W109" s="19">
        <v>0</v>
      </c>
    </row>
    <row r="110" spans="1:23" ht="12.75" customHeight="1" x14ac:dyDescent="0.2">
      <c r="A110" s="3"/>
      <c r="B110" s="3"/>
      <c r="W110" s="12"/>
    </row>
  </sheetData>
  <mergeCells count="5">
    <mergeCell ref="I1:N1"/>
    <mergeCell ref="O1:T1"/>
    <mergeCell ref="A1:B1"/>
    <mergeCell ref="U1:W1"/>
    <mergeCell ref="C1:H1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046A0-017C-46AA-B937-D562A1A230D1}">
  <dimension ref="A1:H109"/>
  <sheetViews>
    <sheetView topLeftCell="A85" workbookViewId="0">
      <selection activeCell="A110" sqref="A110:XFD110"/>
    </sheetView>
  </sheetViews>
  <sheetFormatPr defaultRowHeight="12.75" x14ac:dyDescent="0.2"/>
  <cols>
    <col min="1" max="1" width="11.5703125" customWidth="1"/>
    <col min="2" max="2" width="35.5703125" bestFit="1" customWidth="1"/>
    <col min="3" max="8" width="20.7109375" customWidth="1"/>
  </cols>
  <sheetData>
    <row r="1" spans="1:8" x14ac:dyDescent="0.2">
      <c r="A1" s="23" t="s">
        <v>106</v>
      </c>
      <c r="B1" s="23"/>
      <c r="C1" s="21" t="s">
        <v>98</v>
      </c>
      <c r="D1" s="21"/>
      <c r="E1" s="21"/>
      <c r="F1" s="21"/>
      <c r="G1" s="21"/>
      <c r="H1" s="21"/>
    </row>
    <row r="2" spans="1:8" x14ac:dyDescent="0.2">
      <c r="A2" s="10" t="s">
        <v>0</v>
      </c>
      <c r="B2" s="10" t="s">
        <v>1</v>
      </c>
      <c r="C2" s="10" t="s">
        <v>2</v>
      </c>
      <c r="D2" s="10" t="s">
        <v>3</v>
      </c>
      <c r="E2" s="10"/>
      <c r="F2" s="10" t="s">
        <v>4</v>
      </c>
      <c r="G2" s="10"/>
      <c r="H2" s="10"/>
    </row>
    <row r="3" spans="1:8" ht="60.75" customHeight="1" x14ac:dyDescent="0.2">
      <c r="A3" s="6" t="s">
        <v>101</v>
      </c>
      <c r="B3" s="6" t="s">
        <v>100</v>
      </c>
      <c r="C3" s="6" t="s">
        <v>108</v>
      </c>
      <c r="D3" s="6" t="s">
        <v>109</v>
      </c>
      <c r="E3" s="6" t="s">
        <v>110</v>
      </c>
      <c r="F3" s="6" t="s">
        <v>111</v>
      </c>
      <c r="G3" s="6" t="s">
        <v>112</v>
      </c>
      <c r="H3" s="6" t="s">
        <v>113</v>
      </c>
    </row>
    <row r="4" spans="1:8" x14ac:dyDescent="0.2">
      <c r="A4" s="4">
        <v>19</v>
      </c>
      <c r="B4" s="2" t="s">
        <v>13</v>
      </c>
      <c r="C4" s="4">
        <v>0</v>
      </c>
      <c r="D4" s="4">
        <v>0</v>
      </c>
      <c r="E4" s="4">
        <f t="shared" ref="E4:E35" si="0">C4-D4</f>
        <v>0</v>
      </c>
      <c r="F4" s="4">
        <v>0</v>
      </c>
      <c r="G4" s="4">
        <f t="shared" ref="G4:G35" si="1">C4-D4+F4</f>
        <v>0</v>
      </c>
      <c r="H4" s="5">
        <f t="shared" ref="H4:H35" si="2">IF(G4=0,0,C4/G4)</f>
        <v>0</v>
      </c>
    </row>
    <row r="5" spans="1:8" x14ac:dyDescent="0.2">
      <c r="A5" s="4">
        <v>49</v>
      </c>
      <c r="B5" s="2" t="s">
        <v>14</v>
      </c>
      <c r="C5" s="4">
        <v>0</v>
      </c>
      <c r="D5" s="4">
        <v>0</v>
      </c>
      <c r="E5" s="4">
        <f t="shared" si="0"/>
        <v>0</v>
      </c>
      <c r="F5" s="4">
        <v>0</v>
      </c>
      <c r="G5" s="4">
        <f t="shared" si="1"/>
        <v>0</v>
      </c>
      <c r="H5" s="5">
        <f t="shared" si="2"/>
        <v>0</v>
      </c>
    </row>
    <row r="6" spans="1:8" x14ac:dyDescent="0.2">
      <c r="A6" s="4">
        <v>100</v>
      </c>
      <c r="B6" s="2" t="s">
        <v>15</v>
      </c>
      <c r="C6" s="4">
        <v>0</v>
      </c>
      <c r="D6" s="4">
        <v>0</v>
      </c>
      <c r="E6" s="4">
        <f t="shared" si="0"/>
        <v>0</v>
      </c>
      <c r="F6" s="4">
        <v>0</v>
      </c>
      <c r="G6" s="4">
        <f t="shared" si="1"/>
        <v>0</v>
      </c>
      <c r="H6" s="5">
        <f t="shared" si="2"/>
        <v>0</v>
      </c>
    </row>
    <row r="7" spans="1:8" x14ac:dyDescent="0.2">
      <c r="A7" s="4">
        <v>150</v>
      </c>
      <c r="B7" s="2" t="s">
        <v>16</v>
      </c>
      <c r="C7" s="4">
        <v>11</v>
      </c>
      <c r="D7" s="4">
        <v>1</v>
      </c>
      <c r="E7" s="4">
        <f t="shared" si="0"/>
        <v>10</v>
      </c>
      <c r="F7" s="4">
        <v>10</v>
      </c>
      <c r="G7" s="4">
        <f t="shared" si="1"/>
        <v>20</v>
      </c>
      <c r="H7" s="5">
        <f t="shared" si="2"/>
        <v>0.55000000000000004</v>
      </c>
    </row>
    <row r="8" spans="1:8" x14ac:dyDescent="0.2">
      <c r="A8" s="4">
        <v>153</v>
      </c>
      <c r="B8" s="2" t="s">
        <v>15</v>
      </c>
      <c r="C8" s="4">
        <v>0</v>
      </c>
      <c r="D8" s="4">
        <v>0</v>
      </c>
      <c r="E8" s="4">
        <f t="shared" si="0"/>
        <v>0</v>
      </c>
      <c r="F8" s="4">
        <v>0</v>
      </c>
      <c r="G8" s="4">
        <f t="shared" si="1"/>
        <v>0</v>
      </c>
      <c r="H8" s="5">
        <f t="shared" si="2"/>
        <v>0</v>
      </c>
    </row>
    <row r="9" spans="1:8" x14ac:dyDescent="0.2">
      <c r="A9" s="4">
        <v>161</v>
      </c>
      <c r="B9" s="2" t="s">
        <v>15</v>
      </c>
      <c r="C9" s="4">
        <v>0</v>
      </c>
      <c r="D9" s="4">
        <v>0</v>
      </c>
      <c r="E9" s="4">
        <f t="shared" si="0"/>
        <v>0</v>
      </c>
      <c r="F9" s="4">
        <v>0</v>
      </c>
      <c r="G9" s="4">
        <f t="shared" si="1"/>
        <v>0</v>
      </c>
      <c r="H9" s="5">
        <f t="shared" si="2"/>
        <v>0</v>
      </c>
    </row>
    <row r="10" spans="1:8" x14ac:dyDescent="0.2">
      <c r="A10" s="4">
        <v>193</v>
      </c>
      <c r="B10" s="2" t="s">
        <v>17</v>
      </c>
      <c r="C10" s="4">
        <v>48</v>
      </c>
      <c r="D10" s="4">
        <v>46</v>
      </c>
      <c r="E10" s="4">
        <f t="shared" si="0"/>
        <v>2</v>
      </c>
      <c r="F10" s="4">
        <v>4</v>
      </c>
      <c r="G10" s="4">
        <f t="shared" si="1"/>
        <v>6</v>
      </c>
      <c r="H10" s="5">
        <f t="shared" si="2"/>
        <v>8</v>
      </c>
    </row>
    <row r="11" spans="1:8" x14ac:dyDescent="0.2">
      <c r="A11" s="4">
        <v>203</v>
      </c>
      <c r="B11" s="2" t="s">
        <v>18</v>
      </c>
      <c r="C11" s="4">
        <v>0</v>
      </c>
      <c r="D11" s="4">
        <v>0</v>
      </c>
      <c r="E11" s="4">
        <f t="shared" si="0"/>
        <v>0</v>
      </c>
      <c r="F11" s="4">
        <v>0</v>
      </c>
      <c r="G11" s="4">
        <f t="shared" si="1"/>
        <v>0</v>
      </c>
      <c r="H11" s="5">
        <f t="shared" si="2"/>
        <v>0</v>
      </c>
    </row>
    <row r="12" spans="1:8" x14ac:dyDescent="0.2">
      <c r="A12" s="4">
        <v>205</v>
      </c>
      <c r="B12" s="2" t="s">
        <v>19</v>
      </c>
      <c r="C12" s="4">
        <v>6</v>
      </c>
      <c r="D12" s="4">
        <v>3</v>
      </c>
      <c r="E12" s="4">
        <f t="shared" si="0"/>
        <v>3</v>
      </c>
      <c r="F12" s="4">
        <v>0</v>
      </c>
      <c r="G12" s="4">
        <f t="shared" si="1"/>
        <v>3</v>
      </c>
      <c r="H12" s="5">
        <f t="shared" si="2"/>
        <v>2</v>
      </c>
    </row>
    <row r="13" spans="1:8" x14ac:dyDescent="0.2">
      <c r="A13" s="4">
        <v>207</v>
      </c>
      <c r="B13" s="2" t="s">
        <v>20</v>
      </c>
      <c r="C13" s="4">
        <v>0</v>
      </c>
      <c r="D13" s="4">
        <v>0</v>
      </c>
      <c r="E13" s="4">
        <f t="shared" si="0"/>
        <v>0</v>
      </c>
      <c r="F13" s="4">
        <v>0</v>
      </c>
      <c r="G13" s="4">
        <f t="shared" si="1"/>
        <v>0</v>
      </c>
      <c r="H13" s="5">
        <f t="shared" si="2"/>
        <v>0</v>
      </c>
    </row>
    <row r="14" spans="1:8" x14ac:dyDescent="0.2">
      <c r="A14" s="4">
        <v>213</v>
      </c>
      <c r="B14" s="2" t="s">
        <v>14</v>
      </c>
      <c r="C14" s="4">
        <v>7</v>
      </c>
      <c r="D14" s="4">
        <v>0</v>
      </c>
      <c r="E14" s="4">
        <f t="shared" si="0"/>
        <v>7</v>
      </c>
      <c r="F14" s="4">
        <v>11</v>
      </c>
      <c r="G14" s="4">
        <f t="shared" si="1"/>
        <v>18</v>
      </c>
      <c r="H14" s="5">
        <f t="shared" si="2"/>
        <v>0.3888888888888889</v>
      </c>
    </row>
    <row r="15" spans="1:8" x14ac:dyDescent="0.2">
      <c r="A15" s="4">
        <v>214</v>
      </c>
      <c r="B15" s="2" t="s">
        <v>14</v>
      </c>
      <c r="C15" s="4">
        <v>21</v>
      </c>
      <c r="D15" s="4">
        <v>7</v>
      </c>
      <c r="E15" s="4">
        <f t="shared" si="0"/>
        <v>14</v>
      </c>
      <c r="F15" s="4">
        <v>1</v>
      </c>
      <c r="G15" s="4">
        <f t="shared" si="1"/>
        <v>15</v>
      </c>
      <c r="H15" s="5">
        <f t="shared" si="2"/>
        <v>1.4</v>
      </c>
    </row>
    <row r="16" spans="1:8" x14ac:dyDescent="0.2">
      <c r="A16" s="4">
        <v>219</v>
      </c>
      <c r="B16" s="2" t="s">
        <v>21</v>
      </c>
      <c r="C16" s="4">
        <v>0</v>
      </c>
      <c r="D16" s="4">
        <v>0</v>
      </c>
      <c r="E16" s="4">
        <f t="shared" si="0"/>
        <v>0</v>
      </c>
      <c r="F16" s="4">
        <v>0</v>
      </c>
      <c r="G16" s="4">
        <f t="shared" si="1"/>
        <v>0</v>
      </c>
      <c r="H16" s="5">
        <f t="shared" si="2"/>
        <v>0</v>
      </c>
    </row>
    <row r="17" spans="1:8" x14ac:dyDescent="0.2">
      <c r="A17" s="4">
        <v>221</v>
      </c>
      <c r="B17" s="2" t="s">
        <v>22</v>
      </c>
      <c r="C17" s="4">
        <v>0</v>
      </c>
      <c r="D17" s="4">
        <v>0</v>
      </c>
      <c r="E17" s="4">
        <f t="shared" si="0"/>
        <v>0</v>
      </c>
      <c r="F17" s="4">
        <v>0</v>
      </c>
      <c r="G17" s="4">
        <f t="shared" si="1"/>
        <v>0</v>
      </c>
      <c r="H17" s="5">
        <f t="shared" si="2"/>
        <v>0</v>
      </c>
    </row>
    <row r="18" spans="1:8" x14ac:dyDescent="0.2">
      <c r="A18" s="4">
        <v>226</v>
      </c>
      <c r="B18" s="2" t="s">
        <v>23</v>
      </c>
      <c r="C18" s="4">
        <v>67</v>
      </c>
      <c r="D18" s="4">
        <v>59</v>
      </c>
      <c r="E18" s="4">
        <f t="shared" si="0"/>
        <v>8</v>
      </c>
      <c r="F18" s="4">
        <v>1</v>
      </c>
      <c r="G18" s="4">
        <f t="shared" si="1"/>
        <v>9</v>
      </c>
      <c r="H18" s="5">
        <f t="shared" si="2"/>
        <v>7.4444444444444446</v>
      </c>
    </row>
    <row r="19" spans="1:8" x14ac:dyDescent="0.2">
      <c r="A19" s="4">
        <v>231</v>
      </c>
      <c r="B19" s="2" t="s">
        <v>24</v>
      </c>
      <c r="C19" s="4">
        <v>4</v>
      </c>
      <c r="D19" s="4">
        <v>0</v>
      </c>
      <c r="E19" s="4">
        <f t="shared" si="0"/>
        <v>4</v>
      </c>
      <c r="F19" s="4">
        <v>0</v>
      </c>
      <c r="G19" s="4">
        <f t="shared" si="1"/>
        <v>4</v>
      </c>
      <c r="H19" s="5">
        <f t="shared" si="2"/>
        <v>1</v>
      </c>
    </row>
    <row r="20" spans="1:8" x14ac:dyDescent="0.2">
      <c r="A20" s="4">
        <v>242</v>
      </c>
      <c r="B20" s="2" t="s">
        <v>25</v>
      </c>
      <c r="C20" s="4">
        <v>0</v>
      </c>
      <c r="D20" s="4">
        <v>0</v>
      </c>
      <c r="E20" s="4">
        <f t="shared" si="0"/>
        <v>0</v>
      </c>
      <c r="F20" s="4">
        <v>0</v>
      </c>
      <c r="G20" s="4">
        <f t="shared" si="1"/>
        <v>0</v>
      </c>
      <c r="H20" s="5">
        <f t="shared" si="2"/>
        <v>0</v>
      </c>
    </row>
    <row r="21" spans="1:8" x14ac:dyDescent="0.2">
      <c r="A21" s="4">
        <v>248</v>
      </c>
      <c r="B21" s="2" t="s">
        <v>26</v>
      </c>
      <c r="C21" s="4">
        <v>0</v>
      </c>
      <c r="D21" s="4">
        <v>0</v>
      </c>
      <c r="E21" s="4">
        <f t="shared" si="0"/>
        <v>0</v>
      </c>
      <c r="F21" s="4">
        <v>8</v>
      </c>
      <c r="G21" s="4">
        <f t="shared" si="1"/>
        <v>8</v>
      </c>
      <c r="H21" s="5">
        <f t="shared" si="2"/>
        <v>0</v>
      </c>
    </row>
    <row r="22" spans="1:8" x14ac:dyDescent="0.2">
      <c r="A22" s="4">
        <v>249</v>
      </c>
      <c r="B22" s="2" t="s">
        <v>26</v>
      </c>
      <c r="C22" s="4">
        <v>2</v>
      </c>
      <c r="D22" s="4">
        <v>0</v>
      </c>
      <c r="E22" s="4">
        <f t="shared" si="0"/>
        <v>2</v>
      </c>
      <c r="F22" s="4">
        <v>19</v>
      </c>
      <c r="G22" s="4">
        <f t="shared" si="1"/>
        <v>21</v>
      </c>
      <c r="H22" s="5">
        <f t="shared" si="2"/>
        <v>9.5238095238095233E-2</v>
      </c>
    </row>
    <row r="23" spans="1:8" x14ac:dyDescent="0.2">
      <c r="A23" s="4">
        <v>255</v>
      </c>
      <c r="B23" s="2" t="s">
        <v>27</v>
      </c>
      <c r="C23" s="4">
        <v>0</v>
      </c>
      <c r="D23" s="4">
        <v>0</v>
      </c>
      <c r="E23" s="4">
        <f t="shared" si="0"/>
        <v>0</v>
      </c>
      <c r="F23" s="4">
        <v>0</v>
      </c>
      <c r="G23" s="4">
        <f t="shared" si="1"/>
        <v>0</v>
      </c>
      <c r="H23" s="5">
        <f t="shared" si="2"/>
        <v>0</v>
      </c>
    </row>
    <row r="24" spans="1:8" x14ac:dyDescent="0.2">
      <c r="A24" s="4">
        <v>262</v>
      </c>
      <c r="B24" s="2" t="s">
        <v>28</v>
      </c>
      <c r="C24" s="4">
        <v>48</v>
      </c>
      <c r="D24" s="4">
        <v>41</v>
      </c>
      <c r="E24" s="4">
        <f t="shared" si="0"/>
        <v>7</v>
      </c>
      <c r="F24" s="4">
        <v>0</v>
      </c>
      <c r="G24" s="4">
        <f t="shared" si="1"/>
        <v>7</v>
      </c>
      <c r="H24" s="5">
        <f t="shared" si="2"/>
        <v>6.8571428571428568</v>
      </c>
    </row>
    <row r="25" spans="1:8" x14ac:dyDescent="0.2">
      <c r="A25" s="4">
        <v>278</v>
      </c>
      <c r="B25" s="2" t="s">
        <v>29</v>
      </c>
      <c r="C25" s="4">
        <v>0</v>
      </c>
      <c r="D25" s="4">
        <v>0</v>
      </c>
      <c r="E25" s="4">
        <f t="shared" si="0"/>
        <v>0</v>
      </c>
      <c r="F25" s="4">
        <v>0</v>
      </c>
      <c r="G25" s="4">
        <f t="shared" si="1"/>
        <v>0</v>
      </c>
      <c r="H25" s="5">
        <f t="shared" si="2"/>
        <v>0</v>
      </c>
    </row>
    <row r="26" spans="1:8" x14ac:dyDescent="0.2">
      <c r="A26" s="4">
        <v>283</v>
      </c>
      <c r="B26" s="2" t="s">
        <v>30</v>
      </c>
      <c r="C26" s="4">
        <v>0</v>
      </c>
      <c r="D26" s="4">
        <v>0</v>
      </c>
      <c r="E26" s="4">
        <f t="shared" si="0"/>
        <v>0</v>
      </c>
      <c r="F26" s="4">
        <v>0</v>
      </c>
      <c r="G26" s="4">
        <f t="shared" si="1"/>
        <v>0</v>
      </c>
      <c r="H26" s="5">
        <f t="shared" si="2"/>
        <v>0</v>
      </c>
    </row>
    <row r="27" spans="1:8" x14ac:dyDescent="0.2">
      <c r="A27" s="4">
        <v>291</v>
      </c>
      <c r="B27" s="2" t="s">
        <v>31</v>
      </c>
      <c r="C27" s="4">
        <v>2</v>
      </c>
      <c r="D27" s="4">
        <v>2</v>
      </c>
      <c r="E27" s="4">
        <f t="shared" si="0"/>
        <v>0</v>
      </c>
      <c r="F27" s="4">
        <v>0</v>
      </c>
      <c r="G27" s="4">
        <f t="shared" si="1"/>
        <v>0</v>
      </c>
      <c r="H27" s="5">
        <f t="shared" si="2"/>
        <v>0</v>
      </c>
    </row>
    <row r="28" spans="1:8" x14ac:dyDescent="0.2">
      <c r="A28" s="4">
        <v>296</v>
      </c>
      <c r="B28" s="2" t="s">
        <v>32</v>
      </c>
      <c r="C28" s="4">
        <v>0</v>
      </c>
      <c r="D28" s="4">
        <v>0</v>
      </c>
      <c r="E28" s="4">
        <f t="shared" si="0"/>
        <v>0</v>
      </c>
      <c r="F28" s="4">
        <v>0</v>
      </c>
      <c r="G28" s="4">
        <f t="shared" si="1"/>
        <v>0</v>
      </c>
      <c r="H28" s="5">
        <f t="shared" si="2"/>
        <v>0</v>
      </c>
    </row>
    <row r="29" spans="1:8" x14ac:dyDescent="0.2">
      <c r="A29" s="4">
        <v>297</v>
      </c>
      <c r="B29" s="2" t="s">
        <v>33</v>
      </c>
      <c r="C29" s="4">
        <v>14</v>
      </c>
      <c r="D29" s="4">
        <v>9</v>
      </c>
      <c r="E29" s="4">
        <f t="shared" si="0"/>
        <v>5</v>
      </c>
      <c r="F29" s="4">
        <v>0</v>
      </c>
      <c r="G29" s="4">
        <f t="shared" si="1"/>
        <v>5</v>
      </c>
      <c r="H29" s="5">
        <f t="shared" si="2"/>
        <v>2.8</v>
      </c>
    </row>
    <row r="30" spans="1:8" x14ac:dyDescent="0.2">
      <c r="A30" s="4">
        <v>298</v>
      </c>
      <c r="B30" s="2" t="s">
        <v>34</v>
      </c>
      <c r="C30" s="4">
        <v>0</v>
      </c>
      <c r="D30" s="4">
        <v>0</v>
      </c>
      <c r="E30" s="4">
        <f t="shared" si="0"/>
        <v>0</v>
      </c>
      <c r="F30" s="4">
        <v>0</v>
      </c>
      <c r="G30" s="4">
        <f t="shared" si="1"/>
        <v>0</v>
      </c>
      <c r="H30" s="5">
        <f t="shared" si="2"/>
        <v>0</v>
      </c>
    </row>
    <row r="31" spans="1:8" x14ac:dyDescent="0.2">
      <c r="A31" s="4">
        <v>299</v>
      </c>
      <c r="B31" s="2" t="s">
        <v>35</v>
      </c>
      <c r="C31" s="4">
        <v>20</v>
      </c>
      <c r="D31" s="4">
        <v>20</v>
      </c>
      <c r="E31" s="4">
        <f t="shared" si="0"/>
        <v>0</v>
      </c>
      <c r="F31" s="4">
        <v>0</v>
      </c>
      <c r="G31" s="4">
        <f t="shared" si="1"/>
        <v>0</v>
      </c>
      <c r="H31" s="5">
        <f t="shared" si="2"/>
        <v>0</v>
      </c>
    </row>
    <row r="32" spans="1:8" x14ac:dyDescent="0.2">
      <c r="A32" s="4">
        <v>309</v>
      </c>
      <c r="B32" s="2" t="s">
        <v>36</v>
      </c>
      <c r="C32" s="4">
        <v>19</v>
      </c>
      <c r="D32" s="4">
        <v>0</v>
      </c>
      <c r="E32" s="4">
        <f t="shared" si="0"/>
        <v>19</v>
      </c>
      <c r="F32" s="4">
        <v>75</v>
      </c>
      <c r="G32" s="4">
        <f t="shared" si="1"/>
        <v>94</v>
      </c>
      <c r="H32" s="5">
        <f t="shared" si="2"/>
        <v>0.20212765957446807</v>
      </c>
    </row>
    <row r="33" spans="1:8" x14ac:dyDescent="0.2">
      <c r="A33" s="4">
        <v>314</v>
      </c>
      <c r="B33" s="2" t="s">
        <v>37</v>
      </c>
      <c r="C33" s="4">
        <v>0</v>
      </c>
      <c r="D33" s="4">
        <v>0</v>
      </c>
      <c r="E33" s="4">
        <f t="shared" si="0"/>
        <v>0</v>
      </c>
      <c r="F33" s="4">
        <v>0</v>
      </c>
      <c r="G33" s="4">
        <f t="shared" si="1"/>
        <v>0</v>
      </c>
      <c r="H33" s="5">
        <f t="shared" si="2"/>
        <v>0</v>
      </c>
    </row>
    <row r="34" spans="1:8" x14ac:dyDescent="0.2">
      <c r="A34" s="4">
        <v>315</v>
      </c>
      <c r="B34" s="2" t="s">
        <v>37</v>
      </c>
      <c r="C34" s="4">
        <v>0</v>
      </c>
      <c r="D34" s="4">
        <v>0</v>
      </c>
      <c r="E34" s="4">
        <f t="shared" si="0"/>
        <v>0</v>
      </c>
      <c r="F34" s="4">
        <v>0</v>
      </c>
      <c r="G34" s="4">
        <f t="shared" si="1"/>
        <v>0</v>
      </c>
      <c r="H34" s="5">
        <f t="shared" si="2"/>
        <v>0</v>
      </c>
    </row>
    <row r="35" spans="1:8" x14ac:dyDescent="0.2">
      <c r="A35" s="4">
        <v>318</v>
      </c>
      <c r="B35" s="2" t="s">
        <v>38</v>
      </c>
      <c r="C35" s="4">
        <v>0</v>
      </c>
      <c r="D35" s="4">
        <v>0</v>
      </c>
      <c r="E35" s="4">
        <f t="shared" si="0"/>
        <v>0</v>
      </c>
      <c r="F35" s="4">
        <v>0</v>
      </c>
      <c r="G35" s="4">
        <f t="shared" si="1"/>
        <v>0</v>
      </c>
      <c r="H35" s="5">
        <f t="shared" si="2"/>
        <v>0</v>
      </c>
    </row>
    <row r="36" spans="1:8" x14ac:dyDescent="0.2">
      <c r="A36" s="4">
        <v>320</v>
      </c>
      <c r="B36" s="2" t="s">
        <v>39</v>
      </c>
      <c r="C36" s="4">
        <v>0</v>
      </c>
      <c r="D36" s="4">
        <v>0</v>
      </c>
      <c r="E36" s="4">
        <f t="shared" ref="E36:E67" si="3">C36-D36</f>
        <v>0</v>
      </c>
      <c r="F36" s="4">
        <v>0</v>
      </c>
      <c r="G36" s="4">
        <f t="shared" ref="G36:G67" si="4">C36-D36+F36</f>
        <v>0</v>
      </c>
      <c r="H36" s="5">
        <f t="shared" ref="H36:H67" si="5">IF(G36=0,0,C36/G36)</f>
        <v>0</v>
      </c>
    </row>
    <row r="37" spans="1:8" x14ac:dyDescent="0.2">
      <c r="A37" s="4">
        <v>322</v>
      </c>
      <c r="B37" s="2" t="s">
        <v>39</v>
      </c>
      <c r="C37" s="4">
        <v>0</v>
      </c>
      <c r="D37" s="4">
        <v>0</v>
      </c>
      <c r="E37" s="4">
        <f t="shared" si="3"/>
        <v>0</v>
      </c>
      <c r="F37" s="4">
        <v>0</v>
      </c>
      <c r="G37" s="4">
        <f t="shared" si="4"/>
        <v>0</v>
      </c>
      <c r="H37" s="5">
        <f t="shared" si="5"/>
        <v>0</v>
      </c>
    </row>
    <row r="38" spans="1:8" x14ac:dyDescent="0.2">
      <c r="A38" s="4">
        <v>338</v>
      </c>
      <c r="B38" s="2" t="s">
        <v>40</v>
      </c>
      <c r="C38" s="4">
        <v>0</v>
      </c>
      <c r="D38" s="4">
        <v>0</v>
      </c>
      <c r="E38" s="4">
        <f t="shared" si="3"/>
        <v>0</v>
      </c>
      <c r="F38" s="4">
        <v>0</v>
      </c>
      <c r="G38" s="4">
        <f t="shared" si="4"/>
        <v>0</v>
      </c>
      <c r="H38" s="5">
        <f t="shared" si="5"/>
        <v>0</v>
      </c>
    </row>
    <row r="39" spans="1:8" x14ac:dyDescent="0.2">
      <c r="A39" s="4">
        <v>344</v>
      </c>
      <c r="B39" s="2" t="s">
        <v>41</v>
      </c>
      <c r="C39" s="4">
        <v>0</v>
      </c>
      <c r="D39" s="4">
        <v>0</v>
      </c>
      <c r="E39" s="4">
        <f t="shared" si="3"/>
        <v>0</v>
      </c>
      <c r="F39" s="4">
        <v>0</v>
      </c>
      <c r="G39" s="4">
        <f t="shared" si="4"/>
        <v>0</v>
      </c>
      <c r="H39" s="5">
        <f t="shared" si="5"/>
        <v>0</v>
      </c>
    </row>
    <row r="40" spans="1:8" x14ac:dyDescent="0.2">
      <c r="A40" s="4">
        <v>345</v>
      </c>
      <c r="B40" s="2" t="s">
        <v>41</v>
      </c>
      <c r="C40" s="4">
        <v>0</v>
      </c>
      <c r="D40" s="4">
        <v>0</v>
      </c>
      <c r="E40" s="4">
        <f t="shared" si="3"/>
        <v>0</v>
      </c>
      <c r="F40" s="4">
        <v>0</v>
      </c>
      <c r="G40" s="4">
        <f t="shared" si="4"/>
        <v>0</v>
      </c>
      <c r="H40" s="5">
        <f t="shared" si="5"/>
        <v>0</v>
      </c>
    </row>
    <row r="41" spans="1:8" x14ac:dyDescent="0.2">
      <c r="A41" s="4">
        <v>346</v>
      </c>
      <c r="B41" s="2" t="s">
        <v>42</v>
      </c>
      <c r="C41" s="4">
        <v>9</v>
      </c>
      <c r="D41" s="4">
        <v>0</v>
      </c>
      <c r="E41" s="4">
        <f t="shared" si="3"/>
        <v>9</v>
      </c>
      <c r="F41" s="4">
        <v>30</v>
      </c>
      <c r="G41" s="4">
        <f t="shared" si="4"/>
        <v>39</v>
      </c>
      <c r="H41" s="5">
        <f t="shared" si="5"/>
        <v>0.23076923076923078</v>
      </c>
    </row>
    <row r="42" spans="1:8" x14ac:dyDescent="0.2">
      <c r="A42" s="4">
        <v>352</v>
      </c>
      <c r="B42" s="2" t="s">
        <v>43</v>
      </c>
      <c r="C42" s="4">
        <v>0</v>
      </c>
      <c r="D42" s="4">
        <v>0</v>
      </c>
      <c r="E42" s="4">
        <f t="shared" si="3"/>
        <v>0</v>
      </c>
      <c r="F42" s="4">
        <v>0</v>
      </c>
      <c r="G42" s="4">
        <f t="shared" si="4"/>
        <v>0</v>
      </c>
      <c r="H42" s="5">
        <f t="shared" si="5"/>
        <v>0</v>
      </c>
    </row>
    <row r="43" spans="1:8" x14ac:dyDescent="0.2">
      <c r="A43" s="4">
        <v>354</v>
      </c>
      <c r="B43" s="2" t="s">
        <v>44</v>
      </c>
      <c r="C43" s="4">
        <v>0</v>
      </c>
      <c r="D43" s="4">
        <v>0</v>
      </c>
      <c r="E43" s="4">
        <f t="shared" si="3"/>
        <v>0</v>
      </c>
      <c r="F43" s="4">
        <v>0</v>
      </c>
      <c r="G43" s="4">
        <f t="shared" si="4"/>
        <v>0</v>
      </c>
      <c r="H43" s="5">
        <f t="shared" si="5"/>
        <v>0</v>
      </c>
    </row>
    <row r="44" spans="1:8" x14ac:dyDescent="0.2">
      <c r="A44" s="4">
        <v>355</v>
      </c>
      <c r="B44" s="2" t="s">
        <v>45</v>
      </c>
      <c r="C44" s="4">
        <v>0</v>
      </c>
      <c r="D44" s="4">
        <v>0</v>
      </c>
      <c r="E44" s="4">
        <f t="shared" si="3"/>
        <v>0</v>
      </c>
      <c r="F44" s="4">
        <v>0</v>
      </c>
      <c r="G44" s="4">
        <f t="shared" si="4"/>
        <v>0</v>
      </c>
      <c r="H44" s="5">
        <f t="shared" si="5"/>
        <v>0</v>
      </c>
    </row>
    <row r="45" spans="1:8" x14ac:dyDescent="0.2">
      <c r="A45" s="4">
        <v>356</v>
      </c>
      <c r="B45" s="2" t="s">
        <v>46</v>
      </c>
      <c r="C45" s="4">
        <v>0</v>
      </c>
      <c r="D45" s="4">
        <v>0</v>
      </c>
      <c r="E45" s="4">
        <f t="shared" si="3"/>
        <v>0</v>
      </c>
      <c r="F45" s="4">
        <v>0</v>
      </c>
      <c r="G45" s="4">
        <f t="shared" si="4"/>
        <v>0</v>
      </c>
      <c r="H45" s="5">
        <f t="shared" si="5"/>
        <v>0</v>
      </c>
    </row>
    <row r="46" spans="1:8" x14ac:dyDescent="0.2">
      <c r="A46" s="4">
        <v>357</v>
      </c>
      <c r="B46" s="2" t="s">
        <v>47</v>
      </c>
      <c r="C46" s="4">
        <v>0</v>
      </c>
      <c r="D46" s="4">
        <v>0</v>
      </c>
      <c r="E46" s="4">
        <f t="shared" si="3"/>
        <v>0</v>
      </c>
      <c r="F46" s="4">
        <v>0</v>
      </c>
      <c r="G46" s="4">
        <f t="shared" si="4"/>
        <v>0</v>
      </c>
      <c r="H46" s="5">
        <f t="shared" si="5"/>
        <v>0</v>
      </c>
    </row>
    <row r="47" spans="1:8" x14ac:dyDescent="0.2">
      <c r="A47" s="4">
        <v>358</v>
      </c>
      <c r="B47" s="2" t="s">
        <v>48</v>
      </c>
      <c r="C47" s="4">
        <v>0</v>
      </c>
      <c r="D47" s="4">
        <v>0</v>
      </c>
      <c r="E47" s="4">
        <f t="shared" si="3"/>
        <v>0</v>
      </c>
      <c r="F47" s="4">
        <v>0</v>
      </c>
      <c r="G47" s="4">
        <f t="shared" si="4"/>
        <v>0</v>
      </c>
      <c r="H47" s="5">
        <f t="shared" si="5"/>
        <v>0</v>
      </c>
    </row>
    <row r="48" spans="1:8" x14ac:dyDescent="0.2">
      <c r="A48" s="4">
        <v>359</v>
      </c>
      <c r="B48" s="2" t="s">
        <v>49</v>
      </c>
      <c r="C48" s="4">
        <v>0</v>
      </c>
      <c r="D48" s="4">
        <v>0</v>
      </c>
      <c r="E48" s="4">
        <f t="shared" si="3"/>
        <v>0</v>
      </c>
      <c r="F48" s="4">
        <v>0</v>
      </c>
      <c r="G48" s="4">
        <f t="shared" si="4"/>
        <v>0</v>
      </c>
      <c r="H48" s="5">
        <f t="shared" si="5"/>
        <v>0</v>
      </c>
    </row>
    <row r="49" spans="1:8" x14ac:dyDescent="0.2">
      <c r="A49" s="4">
        <v>360</v>
      </c>
      <c r="B49" s="2" t="s">
        <v>50</v>
      </c>
      <c r="C49" s="4">
        <v>0</v>
      </c>
      <c r="D49" s="4">
        <v>0</v>
      </c>
      <c r="E49" s="4">
        <f t="shared" si="3"/>
        <v>0</v>
      </c>
      <c r="F49" s="4">
        <v>0</v>
      </c>
      <c r="G49" s="4">
        <f t="shared" si="4"/>
        <v>0</v>
      </c>
      <c r="H49" s="5">
        <f t="shared" si="5"/>
        <v>0</v>
      </c>
    </row>
    <row r="50" spans="1:8" x14ac:dyDescent="0.2">
      <c r="A50" s="4">
        <v>361</v>
      </c>
      <c r="B50" s="2" t="s">
        <v>51</v>
      </c>
      <c r="C50" s="4">
        <v>0</v>
      </c>
      <c r="D50" s="4">
        <v>0</v>
      </c>
      <c r="E50" s="4">
        <f t="shared" si="3"/>
        <v>0</v>
      </c>
      <c r="F50" s="4">
        <v>0</v>
      </c>
      <c r="G50" s="4">
        <f t="shared" si="4"/>
        <v>0</v>
      </c>
      <c r="H50" s="5">
        <f t="shared" si="5"/>
        <v>0</v>
      </c>
    </row>
    <row r="51" spans="1:8" x14ac:dyDescent="0.2">
      <c r="A51" s="4">
        <v>362</v>
      </c>
      <c r="B51" s="2" t="s">
        <v>52</v>
      </c>
      <c r="C51" s="4">
        <v>0</v>
      </c>
      <c r="D51" s="4">
        <v>0</v>
      </c>
      <c r="E51" s="4">
        <f t="shared" si="3"/>
        <v>0</v>
      </c>
      <c r="F51" s="4">
        <v>0</v>
      </c>
      <c r="G51" s="4">
        <f t="shared" si="4"/>
        <v>0</v>
      </c>
      <c r="H51" s="5">
        <f t="shared" si="5"/>
        <v>0</v>
      </c>
    </row>
    <row r="52" spans="1:8" x14ac:dyDescent="0.2">
      <c r="A52" s="4">
        <v>363</v>
      </c>
      <c r="B52" s="2" t="s">
        <v>53</v>
      </c>
      <c r="C52" s="4">
        <v>0</v>
      </c>
      <c r="D52" s="4">
        <v>0</v>
      </c>
      <c r="E52" s="4">
        <f t="shared" si="3"/>
        <v>0</v>
      </c>
      <c r="F52" s="4">
        <v>0</v>
      </c>
      <c r="G52" s="4">
        <f t="shared" si="4"/>
        <v>0</v>
      </c>
      <c r="H52" s="5">
        <f t="shared" si="5"/>
        <v>0</v>
      </c>
    </row>
    <row r="53" spans="1:8" x14ac:dyDescent="0.2">
      <c r="A53" s="4">
        <v>364</v>
      </c>
      <c r="B53" s="2" t="s">
        <v>54</v>
      </c>
      <c r="C53" s="4">
        <v>0</v>
      </c>
      <c r="D53" s="4">
        <v>0</v>
      </c>
      <c r="E53" s="4">
        <f t="shared" si="3"/>
        <v>0</v>
      </c>
      <c r="F53" s="4">
        <v>0</v>
      </c>
      <c r="G53" s="4">
        <f t="shared" si="4"/>
        <v>0</v>
      </c>
      <c r="H53" s="5">
        <f t="shared" si="5"/>
        <v>0</v>
      </c>
    </row>
    <row r="54" spans="1:8" x14ac:dyDescent="0.2">
      <c r="A54" s="4">
        <v>365</v>
      </c>
      <c r="B54" s="2" t="s">
        <v>55</v>
      </c>
      <c r="C54" s="4">
        <v>0</v>
      </c>
      <c r="D54" s="4">
        <v>0</v>
      </c>
      <c r="E54" s="4">
        <f t="shared" si="3"/>
        <v>0</v>
      </c>
      <c r="F54" s="4">
        <v>0</v>
      </c>
      <c r="G54" s="4">
        <f t="shared" si="4"/>
        <v>0</v>
      </c>
      <c r="H54" s="5">
        <f t="shared" si="5"/>
        <v>0</v>
      </c>
    </row>
    <row r="55" spans="1:8" x14ac:dyDescent="0.2">
      <c r="A55" s="4">
        <v>366</v>
      </c>
      <c r="B55" s="2" t="s">
        <v>56</v>
      </c>
      <c r="C55" s="4">
        <v>0</v>
      </c>
      <c r="D55" s="4">
        <v>0</v>
      </c>
      <c r="E55" s="4">
        <f t="shared" si="3"/>
        <v>0</v>
      </c>
      <c r="F55" s="4">
        <v>0</v>
      </c>
      <c r="G55" s="4">
        <f t="shared" si="4"/>
        <v>0</v>
      </c>
      <c r="H55" s="5">
        <f t="shared" si="5"/>
        <v>0</v>
      </c>
    </row>
    <row r="56" spans="1:8" x14ac:dyDescent="0.2">
      <c r="A56" s="4">
        <v>367</v>
      </c>
      <c r="B56" s="2" t="s">
        <v>57</v>
      </c>
      <c r="C56" s="4">
        <v>0</v>
      </c>
      <c r="D56" s="4">
        <v>0</v>
      </c>
      <c r="E56" s="4">
        <f t="shared" si="3"/>
        <v>0</v>
      </c>
      <c r="F56" s="4">
        <v>0</v>
      </c>
      <c r="G56" s="4">
        <f t="shared" si="4"/>
        <v>0</v>
      </c>
      <c r="H56" s="5">
        <f t="shared" si="5"/>
        <v>0</v>
      </c>
    </row>
    <row r="57" spans="1:8" x14ac:dyDescent="0.2">
      <c r="A57" s="4">
        <v>368</v>
      </c>
      <c r="B57" s="2" t="s">
        <v>58</v>
      </c>
      <c r="C57" s="4">
        <v>0</v>
      </c>
      <c r="D57" s="4">
        <v>0</v>
      </c>
      <c r="E57" s="4">
        <f t="shared" si="3"/>
        <v>0</v>
      </c>
      <c r="F57" s="4">
        <v>0</v>
      </c>
      <c r="G57" s="4">
        <f t="shared" si="4"/>
        <v>0</v>
      </c>
      <c r="H57" s="5">
        <f t="shared" si="5"/>
        <v>0</v>
      </c>
    </row>
    <row r="58" spans="1:8" x14ac:dyDescent="0.2">
      <c r="A58" s="4">
        <v>369</v>
      </c>
      <c r="B58" s="2" t="s">
        <v>59</v>
      </c>
      <c r="C58" s="4">
        <v>0</v>
      </c>
      <c r="D58" s="4">
        <v>0</v>
      </c>
      <c r="E58" s="4">
        <f t="shared" si="3"/>
        <v>0</v>
      </c>
      <c r="F58" s="4">
        <v>0</v>
      </c>
      <c r="G58" s="4">
        <f t="shared" si="4"/>
        <v>0</v>
      </c>
      <c r="H58" s="5">
        <f t="shared" si="5"/>
        <v>0</v>
      </c>
    </row>
    <row r="59" spans="1:8" x14ac:dyDescent="0.2">
      <c r="A59" s="4">
        <v>4</v>
      </c>
      <c r="B59" s="2" t="s">
        <v>20</v>
      </c>
      <c r="C59" s="4">
        <v>464</v>
      </c>
      <c r="D59" s="4">
        <v>157</v>
      </c>
      <c r="E59" s="4">
        <f t="shared" si="3"/>
        <v>307</v>
      </c>
      <c r="F59" s="4">
        <v>3</v>
      </c>
      <c r="G59" s="4">
        <f t="shared" si="4"/>
        <v>310</v>
      </c>
      <c r="H59" s="5">
        <f t="shared" si="5"/>
        <v>1.4967741935483871</v>
      </c>
    </row>
    <row r="60" spans="1:8" x14ac:dyDescent="0.2">
      <c r="A60" s="4">
        <v>1</v>
      </c>
      <c r="B60" s="2" t="s">
        <v>20</v>
      </c>
      <c r="C60" s="4">
        <v>974</v>
      </c>
      <c r="D60" s="4">
        <v>215</v>
      </c>
      <c r="E60" s="4">
        <f t="shared" si="3"/>
        <v>759</v>
      </c>
      <c r="F60" s="4">
        <v>26</v>
      </c>
      <c r="G60" s="4">
        <f t="shared" si="4"/>
        <v>785</v>
      </c>
      <c r="H60" s="5">
        <f t="shared" si="5"/>
        <v>1.240764331210191</v>
      </c>
    </row>
    <row r="61" spans="1:8" x14ac:dyDescent="0.2">
      <c r="A61" s="4">
        <v>73</v>
      </c>
      <c r="B61" s="2" t="s">
        <v>60</v>
      </c>
      <c r="C61" s="4">
        <v>1254</v>
      </c>
      <c r="D61" s="4">
        <v>352</v>
      </c>
      <c r="E61" s="4">
        <f t="shared" si="3"/>
        <v>902</v>
      </c>
      <c r="F61" s="4">
        <v>43</v>
      </c>
      <c r="G61" s="4">
        <f t="shared" si="4"/>
        <v>945</v>
      </c>
      <c r="H61" s="5">
        <f t="shared" si="5"/>
        <v>1.3269841269841269</v>
      </c>
    </row>
    <row r="62" spans="1:8" x14ac:dyDescent="0.2">
      <c r="A62" s="4">
        <v>165</v>
      </c>
      <c r="B62" s="2" t="s">
        <v>60</v>
      </c>
      <c r="C62" s="4">
        <v>476</v>
      </c>
      <c r="D62" s="4">
        <v>250</v>
      </c>
      <c r="E62" s="4">
        <f t="shared" si="3"/>
        <v>226</v>
      </c>
      <c r="F62" s="4">
        <v>51</v>
      </c>
      <c r="G62" s="4">
        <f t="shared" si="4"/>
        <v>277</v>
      </c>
      <c r="H62" s="5">
        <f t="shared" si="5"/>
        <v>1.7184115523465704</v>
      </c>
    </row>
    <row r="63" spans="1:8" x14ac:dyDescent="0.2">
      <c r="A63" s="4">
        <v>23</v>
      </c>
      <c r="B63" s="2" t="s">
        <v>60</v>
      </c>
      <c r="C63" s="4">
        <v>1859</v>
      </c>
      <c r="D63" s="4">
        <v>317</v>
      </c>
      <c r="E63" s="4">
        <f t="shared" si="3"/>
        <v>1542</v>
      </c>
      <c r="F63" s="4">
        <v>78</v>
      </c>
      <c r="G63" s="4">
        <f t="shared" si="4"/>
        <v>1620</v>
      </c>
      <c r="H63" s="5">
        <f t="shared" si="5"/>
        <v>1.1475308641975308</v>
      </c>
    </row>
    <row r="64" spans="1:8" x14ac:dyDescent="0.2">
      <c r="A64" s="4">
        <v>46</v>
      </c>
      <c r="B64" s="2" t="s">
        <v>61</v>
      </c>
      <c r="C64" s="4">
        <v>117</v>
      </c>
      <c r="D64" s="4">
        <v>117</v>
      </c>
      <c r="E64" s="4">
        <f t="shared" si="3"/>
        <v>0</v>
      </c>
      <c r="F64" s="4">
        <v>0</v>
      </c>
      <c r="G64" s="4">
        <f t="shared" si="4"/>
        <v>0</v>
      </c>
      <c r="H64" s="5">
        <f t="shared" si="5"/>
        <v>0</v>
      </c>
    </row>
    <row r="65" spans="1:8" x14ac:dyDescent="0.2">
      <c r="A65" s="4">
        <v>13</v>
      </c>
      <c r="B65" s="2" t="s">
        <v>62</v>
      </c>
      <c r="C65" s="4">
        <v>343</v>
      </c>
      <c r="D65" s="4">
        <v>160</v>
      </c>
      <c r="E65" s="4">
        <f t="shared" si="3"/>
        <v>183</v>
      </c>
      <c r="F65" s="4">
        <v>89</v>
      </c>
      <c r="G65" s="4">
        <f t="shared" si="4"/>
        <v>272</v>
      </c>
      <c r="H65" s="5">
        <f t="shared" si="5"/>
        <v>1.2610294117647058</v>
      </c>
    </row>
    <row r="66" spans="1:8" x14ac:dyDescent="0.2">
      <c r="A66" s="4">
        <v>10</v>
      </c>
      <c r="B66" s="2" t="s">
        <v>63</v>
      </c>
      <c r="C66" s="4">
        <v>621</v>
      </c>
      <c r="D66" s="4">
        <v>73</v>
      </c>
      <c r="E66" s="4">
        <f t="shared" si="3"/>
        <v>548</v>
      </c>
      <c r="F66" s="4">
        <v>68</v>
      </c>
      <c r="G66" s="4">
        <f t="shared" si="4"/>
        <v>616</v>
      </c>
      <c r="H66" s="5">
        <f t="shared" si="5"/>
        <v>1.0081168831168832</v>
      </c>
    </row>
    <row r="67" spans="1:8" x14ac:dyDescent="0.2">
      <c r="A67" s="4">
        <v>109</v>
      </c>
      <c r="B67" s="2" t="s">
        <v>17</v>
      </c>
      <c r="C67" s="4">
        <v>164</v>
      </c>
      <c r="D67" s="4">
        <v>55</v>
      </c>
      <c r="E67" s="4">
        <f t="shared" si="3"/>
        <v>109</v>
      </c>
      <c r="F67" s="4">
        <v>19</v>
      </c>
      <c r="G67" s="4">
        <f t="shared" si="4"/>
        <v>128</v>
      </c>
      <c r="H67" s="5">
        <f t="shared" si="5"/>
        <v>1.28125</v>
      </c>
    </row>
    <row r="68" spans="1:8" x14ac:dyDescent="0.2">
      <c r="A68" s="4">
        <v>30</v>
      </c>
      <c r="B68" s="2" t="s">
        <v>17</v>
      </c>
      <c r="C68" s="4">
        <v>198</v>
      </c>
      <c r="D68" s="4">
        <v>73</v>
      </c>
      <c r="E68" s="4">
        <f t="shared" ref="E68:E99" si="6">C68-D68</f>
        <v>125</v>
      </c>
      <c r="F68" s="4">
        <v>2</v>
      </c>
      <c r="G68" s="4">
        <f t="shared" ref="G68:G99" si="7">C68-D68+F68</f>
        <v>127</v>
      </c>
      <c r="H68" s="5">
        <f t="shared" ref="H68:H99" si="8">IF(G68=0,0,C68/G68)</f>
        <v>1.5590551181102361</v>
      </c>
    </row>
    <row r="69" spans="1:8" x14ac:dyDescent="0.2">
      <c r="A69" s="4">
        <v>114</v>
      </c>
      <c r="B69" s="2" t="s">
        <v>64</v>
      </c>
      <c r="C69" s="4">
        <v>426</v>
      </c>
      <c r="D69" s="4">
        <v>95</v>
      </c>
      <c r="E69" s="4">
        <f t="shared" si="6"/>
        <v>331</v>
      </c>
      <c r="F69" s="4">
        <v>56</v>
      </c>
      <c r="G69" s="4">
        <f t="shared" si="7"/>
        <v>387</v>
      </c>
      <c r="H69" s="5">
        <f t="shared" si="8"/>
        <v>1.1007751937984496</v>
      </c>
    </row>
    <row r="70" spans="1:8" x14ac:dyDescent="0.2">
      <c r="A70" s="4">
        <v>155</v>
      </c>
      <c r="B70" s="2" t="s">
        <v>65</v>
      </c>
      <c r="C70" s="4">
        <v>234</v>
      </c>
      <c r="D70" s="4">
        <v>200</v>
      </c>
      <c r="E70" s="4">
        <f t="shared" si="6"/>
        <v>34</v>
      </c>
      <c r="F70" s="4">
        <v>44</v>
      </c>
      <c r="G70" s="4">
        <f t="shared" si="7"/>
        <v>78</v>
      </c>
      <c r="H70" s="5">
        <f t="shared" si="8"/>
        <v>3</v>
      </c>
    </row>
    <row r="71" spans="1:8" x14ac:dyDescent="0.2">
      <c r="A71" s="4">
        <v>139</v>
      </c>
      <c r="B71" s="2" t="s">
        <v>66</v>
      </c>
      <c r="C71" s="4">
        <v>387</v>
      </c>
      <c r="D71" s="4">
        <v>278</v>
      </c>
      <c r="E71" s="4">
        <f t="shared" si="6"/>
        <v>109</v>
      </c>
      <c r="F71" s="4">
        <v>49</v>
      </c>
      <c r="G71" s="4">
        <f t="shared" si="7"/>
        <v>158</v>
      </c>
      <c r="H71" s="5">
        <f t="shared" si="8"/>
        <v>2.4493670886075951</v>
      </c>
    </row>
    <row r="72" spans="1:8" x14ac:dyDescent="0.2">
      <c r="A72" s="4">
        <v>63</v>
      </c>
      <c r="B72" s="2" t="s">
        <v>65</v>
      </c>
      <c r="C72" s="4">
        <v>588</v>
      </c>
      <c r="D72" s="4">
        <v>217</v>
      </c>
      <c r="E72" s="4">
        <f t="shared" si="6"/>
        <v>371</v>
      </c>
      <c r="F72" s="4">
        <v>81</v>
      </c>
      <c r="G72" s="4">
        <f t="shared" si="7"/>
        <v>452</v>
      </c>
      <c r="H72" s="5">
        <f t="shared" si="8"/>
        <v>1.3008849557522124</v>
      </c>
    </row>
    <row r="73" spans="1:8" x14ac:dyDescent="0.2">
      <c r="A73" s="4">
        <v>113</v>
      </c>
      <c r="B73" s="2" t="s">
        <v>67</v>
      </c>
      <c r="C73" s="4">
        <v>373</v>
      </c>
      <c r="D73" s="4">
        <v>95</v>
      </c>
      <c r="E73" s="4">
        <f t="shared" si="6"/>
        <v>278</v>
      </c>
      <c r="F73" s="4">
        <v>15</v>
      </c>
      <c r="G73" s="4">
        <f t="shared" si="7"/>
        <v>293</v>
      </c>
      <c r="H73" s="5">
        <f t="shared" si="8"/>
        <v>1.2730375426621161</v>
      </c>
    </row>
    <row r="74" spans="1:8" x14ac:dyDescent="0.2">
      <c r="A74" s="4">
        <v>62</v>
      </c>
      <c r="B74" s="2" t="s">
        <v>68</v>
      </c>
      <c r="C74" s="4">
        <v>493</v>
      </c>
      <c r="D74" s="4">
        <v>83</v>
      </c>
      <c r="E74" s="4">
        <f t="shared" si="6"/>
        <v>410</v>
      </c>
      <c r="F74" s="4">
        <v>76</v>
      </c>
      <c r="G74" s="4">
        <f t="shared" si="7"/>
        <v>486</v>
      </c>
      <c r="H74" s="5">
        <f t="shared" si="8"/>
        <v>1.0144032921810699</v>
      </c>
    </row>
    <row r="75" spans="1:8" x14ac:dyDescent="0.2">
      <c r="A75" s="4">
        <v>20</v>
      </c>
      <c r="B75" s="2" t="s">
        <v>69</v>
      </c>
      <c r="C75" s="4">
        <v>461</v>
      </c>
      <c r="D75" s="4">
        <v>140</v>
      </c>
      <c r="E75" s="4">
        <f t="shared" si="6"/>
        <v>321</v>
      </c>
      <c r="F75" s="4">
        <v>52</v>
      </c>
      <c r="G75" s="4">
        <f t="shared" si="7"/>
        <v>373</v>
      </c>
      <c r="H75" s="5">
        <f t="shared" si="8"/>
        <v>1.2359249329758712</v>
      </c>
    </row>
    <row r="76" spans="1:8" x14ac:dyDescent="0.2">
      <c r="A76" s="4">
        <v>18</v>
      </c>
      <c r="B76" s="2" t="s">
        <v>70</v>
      </c>
      <c r="C76" s="4">
        <v>589</v>
      </c>
      <c r="D76" s="4">
        <v>95</v>
      </c>
      <c r="E76" s="4">
        <f t="shared" si="6"/>
        <v>494</v>
      </c>
      <c r="F76" s="4">
        <v>269</v>
      </c>
      <c r="G76" s="4">
        <f t="shared" si="7"/>
        <v>763</v>
      </c>
      <c r="H76" s="5">
        <f t="shared" si="8"/>
        <v>0.77195281782437741</v>
      </c>
    </row>
    <row r="77" spans="1:8" x14ac:dyDescent="0.2">
      <c r="A77" s="4">
        <v>83</v>
      </c>
      <c r="B77" s="2" t="s">
        <v>71</v>
      </c>
      <c r="C77" s="4">
        <v>224</v>
      </c>
      <c r="D77" s="4">
        <v>88</v>
      </c>
      <c r="E77" s="4">
        <f t="shared" si="6"/>
        <v>136</v>
      </c>
      <c r="F77" s="4">
        <v>330</v>
      </c>
      <c r="G77" s="4">
        <f t="shared" si="7"/>
        <v>466</v>
      </c>
      <c r="H77" s="5">
        <f t="shared" si="8"/>
        <v>0.48068669527896996</v>
      </c>
    </row>
    <row r="78" spans="1:8" x14ac:dyDescent="0.2">
      <c r="A78" s="4">
        <v>69</v>
      </c>
      <c r="B78" s="2" t="s">
        <v>72</v>
      </c>
      <c r="C78" s="4">
        <v>496</v>
      </c>
      <c r="D78" s="4">
        <v>341</v>
      </c>
      <c r="E78" s="4">
        <f t="shared" si="6"/>
        <v>155</v>
      </c>
      <c r="F78" s="4">
        <v>269</v>
      </c>
      <c r="G78" s="4">
        <f t="shared" si="7"/>
        <v>424</v>
      </c>
      <c r="H78" s="5">
        <f t="shared" si="8"/>
        <v>1.1698113207547169</v>
      </c>
    </row>
    <row r="79" spans="1:8" x14ac:dyDescent="0.2">
      <c r="A79" s="4">
        <v>266</v>
      </c>
      <c r="B79" s="2" t="s">
        <v>73</v>
      </c>
      <c r="C79" s="4">
        <v>576</v>
      </c>
      <c r="D79" s="4">
        <v>222</v>
      </c>
      <c r="E79" s="4">
        <f t="shared" si="6"/>
        <v>354</v>
      </c>
      <c r="F79" s="4">
        <v>14</v>
      </c>
      <c r="G79" s="4">
        <f t="shared" si="7"/>
        <v>368</v>
      </c>
      <c r="H79" s="5">
        <f t="shared" si="8"/>
        <v>1.5652173913043479</v>
      </c>
    </row>
    <row r="80" spans="1:8" x14ac:dyDescent="0.2">
      <c r="A80" s="4">
        <v>216</v>
      </c>
      <c r="B80" s="2" t="s">
        <v>74</v>
      </c>
      <c r="C80" s="4">
        <v>1117</v>
      </c>
      <c r="D80" s="4">
        <v>91</v>
      </c>
      <c r="E80" s="4">
        <f t="shared" si="6"/>
        <v>1026</v>
      </c>
      <c r="F80" s="4">
        <v>163</v>
      </c>
      <c r="G80" s="4">
        <f t="shared" si="7"/>
        <v>1189</v>
      </c>
      <c r="H80" s="5">
        <f t="shared" si="8"/>
        <v>0.93944491169049626</v>
      </c>
    </row>
    <row r="81" spans="1:8" x14ac:dyDescent="0.2">
      <c r="A81" s="4">
        <v>200</v>
      </c>
      <c r="B81" s="2" t="s">
        <v>20</v>
      </c>
      <c r="C81" s="4">
        <v>126</v>
      </c>
      <c r="D81" s="4">
        <v>70</v>
      </c>
      <c r="E81" s="4">
        <f t="shared" si="6"/>
        <v>56</v>
      </c>
      <c r="F81" s="4">
        <v>9</v>
      </c>
      <c r="G81" s="4">
        <f t="shared" si="7"/>
        <v>65</v>
      </c>
      <c r="H81" s="5">
        <f t="shared" si="8"/>
        <v>1.9384615384615385</v>
      </c>
    </row>
    <row r="82" spans="1:8" x14ac:dyDescent="0.2">
      <c r="A82" s="4">
        <v>317</v>
      </c>
      <c r="B82" s="2" t="s">
        <v>75</v>
      </c>
      <c r="C82" s="4">
        <v>251</v>
      </c>
      <c r="D82" s="4">
        <v>109</v>
      </c>
      <c r="E82" s="4">
        <f t="shared" si="6"/>
        <v>142</v>
      </c>
      <c r="F82" s="4">
        <v>20</v>
      </c>
      <c r="G82" s="4">
        <f t="shared" si="7"/>
        <v>162</v>
      </c>
      <c r="H82" s="5">
        <f t="shared" si="8"/>
        <v>1.5493827160493827</v>
      </c>
    </row>
    <row r="83" spans="1:8" x14ac:dyDescent="0.2">
      <c r="A83" s="4">
        <v>316</v>
      </c>
      <c r="B83" s="2" t="s">
        <v>76</v>
      </c>
      <c r="C83" s="4">
        <v>224</v>
      </c>
      <c r="D83" s="4">
        <v>99</v>
      </c>
      <c r="E83" s="4">
        <f t="shared" si="6"/>
        <v>125</v>
      </c>
      <c r="F83" s="4">
        <v>19</v>
      </c>
      <c r="G83" s="4">
        <f t="shared" si="7"/>
        <v>144</v>
      </c>
      <c r="H83" s="5">
        <f t="shared" si="8"/>
        <v>1.5555555555555556</v>
      </c>
    </row>
    <row r="84" spans="1:8" x14ac:dyDescent="0.2">
      <c r="A84" s="4">
        <v>111</v>
      </c>
      <c r="B84" s="2" t="s">
        <v>77</v>
      </c>
      <c r="C84" s="4">
        <v>341</v>
      </c>
      <c r="D84" s="4">
        <v>26</v>
      </c>
      <c r="E84" s="4">
        <f t="shared" si="6"/>
        <v>315</v>
      </c>
      <c r="F84" s="4">
        <v>7</v>
      </c>
      <c r="G84" s="4">
        <f t="shared" si="7"/>
        <v>322</v>
      </c>
      <c r="H84" s="5">
        <f t="shared" si="8"/>
        <v>1.0590062111801242</v>
      </c>
    </row>
    <row r="85" spans="1:8" x14ac:dyDescent="0.2">
      <c r="A85" s="4">
        <v>300</v>
      </c>
      <c r="B85" s="2" t="s">
        <v>78</v>
      </c>
      <c r="C85" s="4">
        <v>231</v>
      </c>
      <c r="D85" s="4">
        <v>41</v>
      </c>
      <c r="E85" s="4">
        <f t="shared" si="6"/>
        <v>190</v>
      </c>
      <c r="F85" s="4">
        <v>17</v>
      </c>
      <c r="G85" s="4">
        <f t="shared" si="7"/>
        <v>207</v>
      </c>
      <c r="H85" s="5">
        <f t="shared" si="8"/>
        <v>1.1159420289855073</v>
      </c>
    </row>
    <row r="86" spans="1:8" x14ac:dyDescent="0.2">
      <c r="A86" s="4">
        <v>26</v>
      </c>
      <c r="B86" s="2" t="s">
        <v>79</v>
      </c>
      <c r="C86" s="4">
        <v>33</v>
      </c>
      <c r="D86" s="4">
        <v>30</v>
      </c>
      <c r="E86" s="4">
        <f t="shared" si="6"/>
        <v>3</v>
      </c>
      <c r="F86" s="4">
        <v>66</v>
      </c>
      <c r="G86" s="4">
        <f t="shared" si="7"/>
        <v>69</v>
      </c>
      <c r="H86" s="5">
        <f t="shared" si="8"/>
        <v>0.47826086956521741</v>
      </c>
    </row>
    <row r="87" spans="1:8" x14ac:dyDescent="0.2">
      <c r="A87" s="4">
        <v>270</v>
      </c>
      <c r="B87" s="2" t="s">
        <v>28</v>
      </c>
      <c r="C87" s="4">
        <v>131</v>
      </c>
      <c r="D87" s="4">
        <v>30</v>
      </c>
      <c r="E87" s="4">
        <f t="shared" si="6"/>
        <v>101</v>
      </c>
      <c r="F87" s="4">
        <v>76</v>
      </c>
      <c r="G87" s="4">
        <f t="shared" si="7"/>
        <v>177</v>
      </c>
      <c r="H87" s="5">
        <f t="shared" si="8"/>
        <v>0.74011299435028244</v>
      </c>
    </row>
    <row r="88" spans="1:8" x14ac:dyDescent="0.2">
      <c r="A88" s="4">
        <v>258</v>
      </c>
      <c r="B88" s="2" t="s">
        <v>80</v>
      </c>
      <c r="C88" s="4">
        <v>1</v>
      </c>
      <c r="D88" s="4">
        <v>1</v>
      </c>
      <c r="E88" s="4">
        <f t="shared" si="6"/>
        <v>0</v>
      </c>
      <c r="F88" s="4">
        <v>25</v>
      </c>
      <c r="G88" s="4">
        <f t="shared" si="7"/>
        <v>25</v>
      </c>
      <c r="H88" s="5">
        <f t="shared" si="8"/>
        <v>0.04</v>
      </c>
    </row>
    <row r="89" spans="1:8" x14ac:dyDescent="0.2">
      <c r="A89" s="4">
        <v>252</v>
      </c>
      <c r="B89" s="2" t="s">
        <v>81</v>
      </c>
      <c r="C89" s="4">
        <v>143</v>
      </c>
      <c r="D89" s="4">
        <v>71</v>
      </c>
      <c r="E89" s="4">
        <f t="shared" si="6"/>
        <v>72</v>
      </c>
      <c r="F89" s="4">
        <v>120</v>
      </c>
      <c r="G89" s="4">
        <f t="shared" si="7"/>
        <v>192</v>
      </c>
      <c r="H89" s="5">
        <f t="shared" si="8"/>
        <v>0.74479166666666663</v>
      </c>
    </row>
    <row r="90" spans="1:8" x14ac:dyDescent="0.2">
      <c r="A90" s="4">
        <v>224</v>
      </c>
      <c r="B90" s="2" t="s">
        <v>82</v>
      </c>
      <c r="C90" s="4">
        <v>337</v>
      </c>
      <c r="D90" s="4">
        <v>143</v>
      </c>
      <c r="E90" s="4">
        <f t="shared" si="6"/>
        <v>194</v>
      </c>
      <c r="F90" s="4">
        <v>6</v>
      </c>
      <c r="G90" s="4">
        <f t="shared" si="7"/>
        <v>200</v>
      </c>
      <c r="H90" s="5">
        <f t="shared" si="8"/>
        <v>1.6850000000000001</v>
      </c>
    </row>
    <row r="91" spans="1:8" x14ac:dyDescent="0.2">
      <c r="A91" s="4">
        <v>235</v>
      </c>
      <c r="B91" s="2" t="s">
        <v>83</v>
      </c>
      <c r="C91" s="4">
        <v>168</v>
      </c>
      <c r="D91" s="4">
        <v>126</v>
      </c>
      <c r="E91" s="4">
        <f t="shared" si="6"/>
        <v>42</v>
      </c>
      <c r="F91" s="4">
        <v>50</v>
      </c>
      <c r="G91" s="4">
        <f t="shared" si="7"/>
        <v>92</v>
      </c>
      <c r="H91" s="5">
        <f t="shared" si="8"/>
        <v>1.826086956521739</v>
      </c>
    </row>
    <row r="92" spans="1:8" x14ac:dyDescent="0.2">
      <c r="A92" s="4">
        <v>261</v>
      </c>
      <c r="B92" s="2" t="s">
        <v>80</v>
      </c>
      <c r="C92" s="4">
        <v>33</v>
      </c>
      <c r="D92" s="4">
        <v>27</v>
      </c>
      <c r="E92" s="4">
        <f t="shared" si="6"/>
        <v>6</v>
      </c>
      <c r="F92" s="4">
        <v>177</v>
      </c>
      <c r="G92" s="4">
        <f t="shared" si="7"/>
        <v>183</v>
      </c>
      <c r="H92" s="5">
        <f t="shared" si="8"/>
        <v>0.18032786885245902</v>
      </c>
    </row>
    <row r="93" spans="1:8" x14ac:dyDescent="0.2">
      <c r="A93" s="4">
        <v>130</v>
      </c>
      <c r="B93" s="2" t="s">
        <v>84</v>
      </c>
      <c r="C93" s="4">
        <v>38</v>
      </c>
      <c r="D93" s="4">
        <v>8</v>
      </c>
      <c r="E93" s="4">
        <f t="shared" si="6"/>
        <v>30</v>
      </c>
      <c r="F93" s="4">
        <v>142</v>
      </c>
      <c r="G93" s="4">
        <f t="shared" si="7"/>
        <v>172</v>
      </c>
      <c r="H93" s="5">
        <f t="shared" si="8"/>
        <v>0.22093023255813954</v>
      </c>
    </row>
    <row r="94" spans="1:8" x14ac:dyDescent="0.2">
      <c r="A94" s="4">
        <v>301</v>
      </c>
      <c r="B94" s="2" t="s">
        <v>85</v>
      </c>
      <c r="C94" s="4">
        <v>70</v>
      </c>
      <c r="D94" s="4">
        <v>21</v>
      </c>
      <c r="E94" s="4">
        <f t="shared" si="6"/>
        <v>49</v>
      </c>
      <c r="F94" s="4">
        <v>17</v>
      </c>
      <c r="G94" s="4">
        <f t="shared" si="7"/>
        <v>66</v>
      </c>
      <c r="H94" s="5">
        <f t="shared" si="8"/>
        <v>1.0606060606060606</v>
      </c>
    </row>
    <row r="95" spans="1:8" x14ac:dyDescent="0.2">
      <c r="A95" s="4">
        <v>304</v>
      </c>
      <c r="B95" s="2" t="s">
        <v>35</v>
      </c>
      <c r="C95" s="4">
        <v>67</v>
      </c>
      <c r="D95" s="4">
        <v>67</v>
      </c>
      <c r="E95" s="4">
        <f t="shared" si="6"/>
        <v>0</v>
      </c>
      <c r="F95" s="4">
        <v>0</v>
      </c>
      <c r="G95" s="4">
        <f t="shared" si="7"/>
        <v>0</v>
      </c>
      <c r="H95" s="5">
        <f t="shared" si="8"/>
        <v>0</v>
      </c>
    </row>
    <row r="96" spans="1:8" x14ac:dyDescent="0.2">
      <c r="A96" s="4">
        <v>294</v>
      </c>
      <c r="B96" s="2" t="s">
        <v>31</v>
      </c>
      <c r="C96" s="4">
        <v>89</v>
      </c>
      <c r="D96" s="4">
        <v>50</v>
      </c>
      <c r="E96" s="4">
        <f t="shared" si="6"/>
        <v>39</v>
      </c>
      <c r="F96" s="4">
        <v>12</v>
      </c>
      <c r="G96" s="4">
        <f t="shared" si="7"/>
        <v>51</v>
      </c>
      <c r="H96" s="5">
        <f t="shared" si="8"/>
        <v>1.7450980392156863</v>
      </c>
    </row>
    <row r="97" spans="1:8" x14ac:dyDescent="0.2">
      <c r="A97" s="4">
        <v>259</v>
      </c>
      <c r="B97" s="2" t="s">
        <v>86</v>
      </c>
      <c r="C97" s="4">
        <v>0</v>
      </c>
      <c r="D97" s="4">
        <v>0</v>
      </c>
      <c r="E97" s="4">
        <f t="shared" si="6"/>
        <v>0</v>
      </c>
      <c r="F97" s="4">
        <v>0</v>
      </c>
      <c r="G97" s="4">
        <f t="shared" si="7"/>
        <v>0</v>
      </c>
      <c r="H97" s="5">
        <f t="shared" si="8"/>
        <v>0</v>
      </c>
    </row>
    <row r="98" spans="1:8" x14ac:dyDescent="0.2">
      <c r="A98" s="4">
        <v>25</v>
      </c>
      <c r="B98" s="2" t="s">
        <v>87</v>
      </c>
      <c r="C98" s="4">
        <v>0</v>
      </c>
      <c r="D98" s="4">
        <v>0</v>
      </c>
      <c r="E98" s="4">
        <f t="shared" si="6"/>
        <v>0</v>
      </c>
      <c r="F98" s="4">
        <v>0</v>
      </c>
      <c r="G98" s="4">
        <f t="shared" si="7"/>
        <v>0</v>
      </c>
      <c r="H98" s="5">
        <f t="shared" si="8"/>
        <v>0</v>
      </c>
    </row>
    <row r="99" spans="1:8" x14ac:dyDescent="0.2">
      <c r="A99" s="4">
        <v>343</v>
      </c>
      <c r="B99" s="2" t="s">
        <v>88</v>
      </c>
      <c r="C99" s="4">
        <v>0</v>
      </c>
      <c r="D99" s="4">
        <v>0</v>
      </c>
      <c r="E99" s="4">
        <f t="shared" si="6"/>
        <v>0</v>
      </c>
      <c r="F99" s="4">
        <v>0</v>
      </c>
      <c r="G99" s="4">
        <f t="shared" si="7"/>
        <v>0</v>
      </c>
      <c r="H99" s="5">
        <f t="shared" si="8"/>
        <v>0</v>
      </c>
    </row>
    <row r="100" spans="1:8" x14ac:dyDescent="0.2">
      <c r="A100" s="4">
        <v>290</v>
      </c>
      <c r="B100" s="2" t="s">
        <v>30</v>
      </c>
      <c r="C100" s="4">
        <v>0</v>
      </c>
      <c r="D100" s="4">
        <v>0</v>
      </c>
      <c r="E100" s="4">
        <f t="shared" ref="E100:E109" si="9">C100-D100</f>
        <v>0</v>
      </c>
      <c r="F100" s="4">
        <v>0</v>
      </c>
      <c r="G100" s="4">
        <f t="shared" ref="G100:G109" si="10">C100-D100+F100</f>
        <v>0</v>
      </c>
      <c r="H100" s="5">
        <f t="shared" ref="H100:H109" si="11">IF(G100=0,0,C100/G100)</f>
        <v>0</v>
      </c>
    </row>
    <row r="101" spans="1:8" x14ac:dyDescent="0.2">
      <c r="A101" s="4">
        <v>347</v>
      </c>
      <c r="B101" s="2" t="s">
        <v>89</v>
      </c>
      <c r="C101" s="4">
        <v>0</v>
      </c>
      <c r="D101" s="4">
        <v>0</v>
      </c>
      <c r="E101" s="4">
        <f t="shared" si="9"/>
        <v>0</v>
      </c>
      <c r="F101" s="4">
        <v>0</v>
      </c>
      <c r="G101" s="4">
        <f t="shared" si="10"/>
        <v>0</v>
      </c>
      <c r="H101" s="5">
        <f t="shared" si="11"/>
        <v>0</v>
      </c>
    </row>
    <row r="102" spans="1:8" x14ac:dyDescent="0.2">
      <c r="A102" s="4">
        <v>335</v>
      </c>
      <c r="B102" s="2" t="s">
        <v>90</v>
      </c>
      <c r="C102" s="4">
        <v>0</v>
      </c>
      <c r="D102" s="4">
        <v>0</v>
      </c>
      <c r="E102" s="4">
        <f t="shared" si="9"/>
        <v>0</v>
      </c>
      <c r="F102" s="4">
        <v>0</v>
      </c>
      <c r="G102" s="4">
        <f t="shared" si="10"/>
        <v>0</v>
      </c>
      <c r="H102" s="5">
        <f t="shared" si="11"/>
        <v>0</v>
      </c>
    </row>
    <row r="103" spans="1:8" x14ac:dyDescent="0.2">
      <c r="A103" s="4">
        <v>331</v>
      </c>
      <c r="B103" s="2" t="s">
        <v>91</v>
      </c>
      <c r="C103" s="4">
        <v>0</v>
      </c>
      <c r="D103" s="4">
        <v>0</v>
      </c>
      <c r="E103" s="4">
        <f t="shared" si="9"/>
        <v>0</v>
      </c>
      <c r="F103" s="4">
        <v>0</v>
      </c>
      <c r="G103" s="4">
        <f t="shared" si="10"/>
        <v>0</v>
      </c>
      <c r="H103" s="5">
        <f t="shared" si="11"/>
        <v>0</v>
      </c>
    </row>
    <row r="104" spans="1:8" x14ac:dyDescent="0.2">
      <c r="A104" s="4">
        <v>330</v>
      </c>
      <c r="B104" s="2" t="s">
        <v>92</v>
      </c>
      <c r="C104" s="4">
        <v>0</v>
      </c>
      <c r="D104" s="4">
        <v>0</v>
      </c>
      <c r="E104" s="4">
        <f t="shared" si="9"/>
        <v>0</v>
      </c>
      <c r="F104" s="4">
        <v>0</v>
      </c>
      <c r="G104" s="4">
        <f t="shared" si="10"/>
        <v>0</v>
      </c>
      <c r="H104" s="5">
        <f t="shared" si="11"/>
        <v>0</v>
      </c>
    </row>
    <row r="105" spans="1:8" x14ac:dyDescent="0.2">
      <c r="A105" s="4">
        <v>326</v>
      </c>
      <c r="B105" s="2" t="s">
        <v>93</v>
      </c>
      <c r="C105" s="4">
        <v>0</v>
      </c>
      <c r="D105" s="4">
        <v>0</v>
      </c>
      <c r="E105" s="4">
        <f t="shared" si="9"/>
        <v>0</v>
      </c>
      <c r="F105" s="4">
        <v>0</v>
      </c>
      <c r="G105" s="4">
        <f t="shared" si="10"/>
        <v>0</v>
      </c>
      <c r="H105" s="5">
        <f t="shared" si="11"/>
        <v>0</v>
      </c>
    </row>
    <row r="106" spans="1:8" x14ac:dyDescent="0.2">
      <c r="A106" s="4">
        <v>351</v>
      </c>
      <c r="B106" s="2" t="s">
        <v>94</v>
      </c>
      <c r="C106" s="4">
        <v>0</v>
      </c>
      <c r="D106" s="4">
        <v>0</v>
      </c>
      <c r="E106" s="4">
        <f t="shared" si="9"/>
        <v>0</v>
      </c>
      <c r="F106" s="4">
        <v>0</v>
      </c>
      <c r="G106" s="4">
        <f t="shared" si="10"/>
        <v>0</v>
      </c>
      <c r="H106" s="5">
        <f t="shared" si="11"/>
        <v>0</v>
      </c>
    </row>
    <row r="107" spans="1:8" x14ac:dyDescent="0.2">
      <c r="A107" s="4">
        <v>350</v>
      </c>
      <c r="B107" s="2" t="s">
        <v>95</v>
      </c>
      <c r="C107" s="4">
        <v>0</v>
      </c>
      <c r="D107" s="4">
        <v>0</v>
      </c>
      <c r="E107" s="4">
        <f t="shared" si="9"/>
        <v>0</v>
      </c>
      <c r="F107" s="4">
        <v>0</v>
      </c>
      <c r="G107" s="4">
        <f t="shared" si="10"/>
        <v>0</v>
      </c>
      <c r="H107" s="5">
        <f t="shared" si="11"/>
        <v>0</v>
      </c>
    </row>
    <row r="108" spans="1:8" x14ac:dyDescent="0.2">
      <c r="A108" s="4">
        <v>286</v>
      </c>
      <c r="B108" s="2" t="s">
        <v>96</v>
      </c>
      <c r="C108" s="4">
        <v>0</v>
      </c>
      <c r="D108" s="4">
        <v>0</v>
      </c>
      <c r="E108" s="4">
        <f t="shared" si="9"/>
        <v>0</v>
      </c>
      <c r="F108" s="4">
        <v>0</v>
      </c>
      <c r="G108" s="4">
        <f t="shared" si="10"/>
        <v>0</v>
      </c>
      <c r="H108" s="5">
        <f t="shared" si="11"/>
        <v>0</v>
      </c>
    </row>
    <row r="109" spans="1:8" x14ac:dyDescent="0.2">
      <c r="A109" s="4">
        <v>60</v>
      </c>
      <c r="B109" s="2" t="s">
        <v>97</v>
      </c>
      <c r="C109" s="4">
        <v>24</v>
      </c>
      <c r="D109" s="4">
        <v>0</v>
      </c>
      <c r="E109" s="4">
        <f t="shared" si="9"/>
        <v>24</v>
      </c>
      <c r="F109" s="4">
        <v>11</v>
      </c>
      <c r="G109" s="4">
        <f t="shared" si="10"/>
        <v>35</v>
      </c>
      <c r="H109" s="5">
        <f t="shared" si="11"/>
        <v>0.68571428571428572</v>
      </c>
    </row>
  </sheetData>
  <mergeCells count="2">
    <mergeCell ref="A1:B1"/>
    <mergeCell ref="C1:H1"/>
  </mergeCells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AFFD2-A148-417C-A27F-08885D3C00AC}">
  <dimension ref="A1:H109"/>
  <sheetViews>
    <sheetView topLeftCell="A68" workbookViewId="0">
      <selection activeCell="A110" sqref="A110:XFD110"/>
    </sheetView>
  </sheetViews>
  <sheetFormatPr defaultRowHeight="12.75" x14ac:dyDescent="0.2"/>
  <cols>
    <col min="1" max="1" width="11.5703125" customWidth="1"/>
    <col min="2" max="2" width="35.5703125" bestFit="1" customWidth="1"/>
    <col min="3" max="8" width="20.7109375" customWidth="1"/>
  </cols>
  <sheetData>
    <row r="1" spans="1:8" x14ac:dyDescent="0.2">
      <c r="A1" s="23" t="s">
        <v>106</v>
      </c>
      <c r="B1" s="23"/>
      <c r="C1" s="21" t="s">
        <v>99</v>
      </c>
      <c r="D1" s="21"/>
      <c r="E1" s="21"/>
      <c r="F1" s="21"/>
      <c r="G1" s="21"/>
      <c r="H1" s="21"/>
    </row>
    <row r="2" spans="1:8" x14ac:dyDescent="0.2">
      <c r="A2" s="10" t="s">
        <v>0</v>
      </c>
      <c r="B2" s="10" t="s">
        <v>1</v>
      </c>
      <c r="C2" s="10" t="s">
        <v>5</v>
      </c>
      <c r="D2" s="10" t="s">
        <v>6</v>
      </c>
      <c r="E2" s="10"/>
      <c r="F2" s="10" t="s">
        <v>7</v>
      </c>
      <c r="G2" s="10"/>
      <c r="H2" s="10"/>
    </row>
    <row r="3" spans="1:8" ht="60" customHeight="1" x14ac:dyDescent="0.2">
      <c r="A3" s="6" t="s">
        <v>101</v>
      </c>
      <c r="B3" s="6" t="s">
        <v>100</v>
      </c>
      <c r="C3" s="6" t="s">
        <v>114</v>
      </c>
      <c r="D3" s="6" t="s">
        <v>115</v>
      </c>
      <c r="E3" s="6" t="s">
        <v>116</v>
      </c>
      <c r="F3" s="6" t="s">
        <v>117</v>
      </c>
      <c r="G3" s="6" t="s">
        <v>118</v>
      </c>
      <c r="H3" s="6" t="s">
        <v>119</v>
      </c>
    </row>
    <row r="4" spans="1:8" x14ac:dyDescent="0.2">
      <c r="A4" s="4">
        <v>19</v>
      </c>
      <c r="B4" s="2" t="s">
        <v>13</v>
      </c>
      <c r="C4" s="4">
        <v>0</v>
      </c>
      <c r="D4" s="4">
        <v>0</v>
      </c>
      <c r="E4" s="4">
        <f t="shared" ref="E4:E35" si="0">C4-D4</f>
        <v>0</v>
      </c>
      <c r="F4" s="4">
        <v>0</v>
      </c>
      <c r="G4" s="4">
        <f t="shared" ref="G4:G35" si="1">C4-D4+F4</f>
        <v>0</v>
      </c>
      <c r="H4" s="5">
        <f t="shared" ref="H4:H35" si="2">IF(G4=0,0,C4/G4)</f>
        <v>0</v>
      </c>
    </row>
    <row r="5" spans="1:8" x14ac:dyDescent="0.2">
      <c r="A5" s="4">
        <v>49</v>
      </c>
      <c r="B5" s="2" t="s">
        <v>14</v>
      </c>
      <c r="C5" s="4">
        <v>0</v>
      </c>
      <c r="D5" s="4">
        <v>0</v>
      </c>
      <c r="E5" s="4">
        <f t="shared" si="0"/>
        <v>0</v>
      </c>
      <c r="F5" s="4">
        <v>0</v>
      </c>
      <c r="G5" s="4">
        <f t="shared" si="1"/>
        <v>0</v>
      </c>
      <c r="H5" s="5">
        <f t="shared" si="2"/>
        <v>0</v>
      </c>
    </row>
    <row r="6" spans="1:8" x14ac:dyDescent="0.2">
      <c r="A6" s="4">
        <v>100</v>
      </c>
      <c r="B6" s="2" t="s">
        <v>15</v>
      </c>
      <c r="C6" s="4">
        <v>0</v>
      </c>
      <c r="D6" s="4">
        <v>0</v>
      </c>
      <c r="E6" s="4">
        <f t="shared" si="0"/>
        <v>0</v>
      </c>
      <c r="F6" s="4">
        <v>0</v>
      </c>
      <c r="G6" s="4">
        <f t="shared" si="1"/>
        <v>0</v>
      </c>
      <c r="H6" s="5">
        <f t="shared" si="2"/>
        <v>0</v>
      </c>
    </row>
    <row r="7" spans="1:8" x14ac:dyDescent="0.2">
      <c r="A7" s="4">
        <v>150</v>
      </c>
      <c r="B7" s="2" t="s">
        <v>16</v>
      </c>
      <c r="C7" s="4">
        <v>0</v>
      </c>
      <c r="D7" s="4">
        <v>0</v>
      </c>
      <c r="E7" s="4">
        <f t="shared" si="0"/>
        <v>0</v>
      </c>
      <c r="F7" s="4">
        <v>20</v>
      </c>
      <c r="G7" s="4">
        <f t="shared" si="1"/>
        <v>20</v>
      </c>
      <c r="H7" s="5">
        <f t="shared" si="2"/>
        <v>0</v>
      </c>
    </row>
    <row r="8" spans="1:8" x14ac:dyDescent="0.2">
      <c r="A8" s="4">
        <v>153</v>
      </c>
      <c r="B8" s="2" t="s">
        <v>15</v>
      </c>
      <c r="C8" s="4">
        <v>0</v>
      </c>
      <c r="D8" s="4">
        <v>0</v>
      </c>
      <c r="E8" s="4">
        <f t="shared" si="0"/>
        <v>0</v>
      </c>
      <c r="F8" s="4">
        <v>0</v>
      </c>
      <c r="G8" s="4">
        <f t="shared" si="1"/>
        <v>0</v>
      </c>
      <c r="H8" s="5">
        <f t="shared" si="2"/>
        <v>0</v>
      </c>
    </row>
    <row r="9" spans="1:8" x14ac:dyDescent="0.2">
      <c r="A9" s="4">
        <v>161</v>
      </c>
      <c r="B9" s="2" t="s">
        <v>15</v>
      </c>
      <c r="C9" s="4">
        <v>0</v>
      </c>
      <c r="D9" s="4">
        <v>0</v>
      </c>
      <c r="E9" s="4">
        <f t="shared" si="0"/>
        <v>0</v>
      </c>
      <c r="F9" s="4">
        <v>0</v>
      </c>
      <c r="G9" s="4">
        <f t="shared" si="1"/>
        <v>0</v>
      </c>
      <c r="H9" s="5">
        <f t="shared" si="2"/>
        <v>0</v>
      </c>
    </row>
    <row r="10" spans="1:8" x14ac:dyDescent="0.2">
      <c r="A10" s="4">
        <v>193</v>
      </c>
      <c r="B10" s="2" t="s">
        <v>17</v>
      </c>
      <c r="C10" s="4">
        <v>38</v>
      </c>
      <c r="D10" s="4">
        <v>36</v>
      </c>
      <c r="E10" s="4">
        <f t="shared" si="0"/>
        <v>2</v>
      </c>
      <c r="F10" s="4">
        <v>4</v>
      </c>
      <c r="G10" s="4">
        <f t="shared" si="1"/>
        <v>6</v>
      </c>
      <c r="H10" s="5">
        <f t="shared" si="2"/>
        <v>6.333333333333333</v>
      </c>
    </row>
    <row r="11" spans="1:8" x14ac:dyDescent="0.2">
      <c r="A11" s="4">
        <v>203</v>
      </c>
      <c r="B11" s="2" t="s">
        <v>18</v>
      </c>
      <c r="C11" s="4">
        <v>0</v>
      </c>
      <c r="D11" s="4">
        <v>0</v>
      </c>
      <c r="E11" s="4">
        <f t="shared" si="0"/>
        <v>0</v>
      </c>
      <c r="F11" s="4">
        <v>0</v>
      </c>
      <c r="G11" s="4">
        <f t="shared" si="1"/>
        <v>0</v>
      </c>
      <c r="H11" s="5">
        <f t="shared" si="2"/>
        <v>0</v>
      </c>
    </row>
    <row r="12" spans="1:8" x14ac:dyDescent="0.2">
      <c r="A12" s="4">
        <v>205</v>
      </c>
      <c r="B12" s="2" t="s">
        <v>19</v>
      </c>
      <c r="C12" s="4">
        <v>1</v>
      </c>
      <c r="D12" s="4">
        <v>1</v>
      </c>
      <c r="E12" s="4">
        <f t="shared" si="0"/>
        <v>0</v>
      </c>
      <c r="F12" s="4">
        <v>3</v>
      </c>
      <c r="G12" s="4">
        <f t="shared" si="1"/>
        <v>3</v>
      </c>
      <c r="H12" s="5">
        <f t="shared" si="2"/>
        <v>0.33333333333333331</v>
      </c>
    </row>
    <row r="13" spans="1:8" x14ac:dyDescent="0.2">
      <c r="A13" s="4">
        <v>207</v>
      </c>
      <c r="B13" s="2" t="s">
        <v>20</v>
      </c>
      <c r="C13" s="4">
        <v>0</v>
      </c>
      <c r="D13" s="4">
        <v>0</v>
      </c>
      <c r="E13" s="4">
        <f t="shared" si="0"/>
        <v>0</v>
      </c>
      <c r="F13" s="4">
        <v>0</v>
      </c>
      <c r="G13" s="4">
        <f t="shared" si="1"/>
        <v>0</v>
      </c>
      <c r="H13" s="5">
        <f t="shared" si="2"/>
        <v>0</v>
      </c>
    </row>
    <row r="14" spans="1:8" x14ac:dyDescent="0.2">
      <c r="A14" s="4">
        <v>213</v>
      </c>
      <c r="B14" s="2" t="s">
        <v>14</v>
      </c>
      <c r="C14" s="4">
        <v>18</v>
      </c>
      <c r="D14" s="4">
        <v>0</v>
      </c>
      <c r="E14" s="4">
        <f t="shared" si="0"/>
        <v>18</v>
      </c>
      <c r="F14" s="4">
        <v>0</v>
      </c>
      <c r="G14" s="4">
        <f t="shared" si="1"/>
        <v>18</v>
      </c>
      <c r="H14" s="5">
        <f t="shared" si="2"/>
        <v>1</v>
      </c>
    </row>
    <row r="15" spans="1:8" x14ac:dyDescent="0.2">
      <c r="A15" s="4">
        <v>214</v>
      </c>
      <c r="B15" s="2" t="s">
        <v>14</v>
      </c>
      <c r="C15" s="4">
        <v>18</v>
      </c>
      <c r="D15" s="4">
        <v>3</v>
      </c>
      <c r="E15" s="4">
        <f t="shared" si="0"/>
        <v>15</v>
      </c>
      <c r="F15" s="4">
        <v>0</v>
      </c>
      <c r="G15" s="4">
        <f t="shared" si="1"/>
        <v>15</v>
      </c>
      <c r="H15" s="5">
        <f t="shared" si="2"/>
        <v>1.2</v>
      </c>
    </row>
    <row r="16" spans="1:8" x14ac:dyDescent="0.2">
      <c r="A16" s="4">
        <v>219</v>
      </c>
      <c r="B16" s="2" t="s">
        <v>21</v>
      </c>
      <c r="C16" s="4">
        <v>0</v>
      </c>
      <c r="D16" s="4">
        <v>0</v>
      </c>
      <c r="E16" s="4">
        <f t="shared" si="0"/>
        <v>0</v>
      </c>
      <c r="F16" s="4">
        <v>0</v>
      </c>
      <c r="G16" s="4">
        <f t="shared" si="1"/>
        <v>0</v>
      </c>
      <c r="H16" s="5">
        <f t="shared" si="2"/>
        <v>0</v>
      </c>
    </row>
    <row r="17" spans="1:8" x14ac:dyDescent="0.2">
      <c r="A17" s="4">
        <v>221</v>
      </c>
      <c r="B17" s="2" t="s">
        <v>22</v>
      </c>
      <c r="C17" s="4">
        <v>0</v>
      </c>
      <c r="D17" s="4">
        <v>0</v>
      </c>
      <c r="E17" s="4">
        <f t="shared" si="0"/>
        <v>0</v>
      </c>
      <c r="F17" s="4">
        <v>0</v>
      </c>
      <c r="G17" s="4">
        <f t="shared" si="1"/>
        <v>0</v>
      </c>
      <c r="H17" s="5">
        <f t="shared" si="2"/>
        <v>0</v>
      </c>
    </row>
    <row r="18" spans="1:8" x14ac:dyDescent="0.2">
      <c r="A18" s="4">
        <v>226</v>
      </c>
      <c r="B18" s="2" t="s">
        <v>23</v>
      </c>
      <c r="C18" s="4">
        <v>79</v>
      </c>
      <c r="D18" s="4">
        <v>78</v>
      </c>
      <c r="E18" s="4">
        <f t="shared" si="0"/>
        <v>1</v>
      </c>
      <c r="F18" s="4">
        <v>0</v>
      </c>
      <c r="G18" s="4">
        <f t="shared" si="1"/>
        <v>1</v>
      </c>
      <c r="H18" s="5">
        <f t="shared" si="2"/>
        <v>79</v>
      </c>
    </row>
    <row r="19" spans="1:8" x14ac:dyDescent="0.2">
      <c r="A19" s="4">
        <v>231</v>
      </c>
      <c r="B19" s="2" t="s">
        <v>24</v>
      </c>
      <c r="C19" s="4">
        <v>0</v>
      </c>
      <c r="D19" s="4">
        <v>0</v>
      </c>
      <c r="E19" s="4">
        <f t="shared" si="0"/>
        <v>0</v>
      </c>
      <c r="F19" s="4">
        <v>4</v>
      </c>
      <c r="G19" s="4">
        <f t="shared" si="1"/>
        <v>4</v>
      </c>
      <c r="H19" s="5">
        <f t="shared" si="2"/>
        <v>0</v>
      </c>
    </row>
    <row r="20" spans="1:8" x14ac:dyDescent="0.2">
      <c r="A20" s="4">
        <v>242</v>
      </c>
      <c r="B20" s="2" t="s">
        <v>25</v>
      </c>
      <c r="C20" s="4">
        <v>0</v>
      </c>
      <c r="D20" s="4">
        <v>0</v>
      </c>
      <c r="E20" s="4">
        <f t="shared" si="0"/>
        <v>0</v>
      </c>
      <c r="F20" s="4">
        <v>0</v>
      </c>
      <c r="G20" s="4">
        <f t="shared" si="1"/>
        <v>0</v>
      </c>
      <c r="H20" s="5">
        <f t="shared" si="2"/>
        <v>0</v>
      </c>
    </row>
    <row r="21" spans="1:8" x14ac:dyDescent="0.2">
      <c r="A21" s="4">
        <v>248</v>
      </c>
      <c r="B21" s="2" t="s">
        <v>26</v>
      </c>
      <c r="C21" s="4">
        <v>8</v>
      </c>
      <c r="D21" s="4">
        <v>0</v>
      </c>
      <c r="E21" s="4">
        <f t="shared" si="0"/>
        <v>8</v>
      </c>
      <c r="F21" s="4">
        <v>0</v>
      </c>
      <c r="G21" s="4">
        <f t="shared" si="1"/>
        <v>8</v>
      </c>
      <c r="H21" s="5">
        <f t="shared" si="2"/>
        <v>1</v>
      </c>
    </row>
    <row r="22" spans="1:8" x14ac:dyDescent="0.2">
      <c r="A22" s="4">
        <v>249</v>
      </c>
      <c r="B22" s="2" t="s">
        <v>26</v>
      </c>
      <c r="C22" s="4">
        <v>24</v>
      </c>
      <c r="D22" s="4">
        <v>3</v>
      </c>
      <c r="E22" s="4">
        <f t="shared" si="0"/>
        <v>21</v>
      </c>
      <c r="F22" s="4">
        <v>0</v>
      </c>
      <c r="G22" s="4">
        <f t="shared" si="1"/>
        <v>21</v>
      </c>
      <c r="H22" s="5">
        <f t="shared" si="2"/>
        <v>1.1428571428571428</v>
      </c>
    </row>
    <row r="23" spans="1:8" x14ac:dyDescent="0.2">
      <c r="A23" s="4">
        <v>255</v>
      </c>
      <c r="B23" s="2" t="s">
        <v>27</v>
      </c>
      <c r="C23" s="4">
        <v>0</v>
      </c>
      <c r="D23" s="4">
        <v>0</v>
      </c>
      <c r="E23" s="4">
        <f t="shared" si="0"/>
        <v>0</v>
      </c>
      <c r="F23" s="4">
        <v>0</v>
      </c>
      <c r="G23" s="4">
        <f t="shared" si="1"/>
        <v>0</v>
      </c>
      <c r="H23" s="5">
        <f t="shared" si="2"/>
        <v>0</v>
      </c>
    </row>
    <row r="24" spans="1:8" x14ac:dyDescent="0.2">
      <c r="A24" s="4">
        <v>262</v>
      </c>
      <c r="B24" s="2" t="s">
        <v>28</v>
      </c>
      <c r="C24" s="4">
        <v>35</v>
      </c>
      <c r="D24" s="4">
        <v>34</v>
      </c>
      <c r="E24" s="4">
        <f t="shared" si="0"/>
        <v>1</v>
      </c>
      <c r="F24" s="4">
        <v>6</v>
      </c>
      <c r="G24" s="4">
        <f t="shared" si="1"/>
        <v>7</v>
      </c>
      <c r="H24" s="5">
        <f t="shared" si="2"/>
        <v>5</v>
      </c>
    </row>
    <row r="25" spans="1:8" x14ac:dyDescent="0.2">
      <c r="A25" s="4">
        <v>278</v>
      </c>
      <c r="B25" s="2" t="s">
        <v>29</v>
      </c>
      <c r="C25" s="4">
        <v>0</v>
      </c>
      <c r="D25" s="4">
        <v>0</v>
      </c>
      <c r="E25" s="4">
        <f t="shared" si="0"/>
        <v>0</v>
      </c>
      <c r="F25" s="4">
        <v>0</v>
      </c>
      <c r="G25" s="4">
        <f t="shared" si="1"/>
        <v>0</v>
      </c>
      <c r="H25" s="5">
        <f t="shared" si="2"/>
        <v>0</v>
      </c>
    </row>
    <row r="26" spans="1:8" x14ac:dyDescent="0.2">
      <c r="A26" s="4">
        <v>283</v>
      </c>
      <c r="B26" s="2" t="s">
        <v>30</v>
      </c>
      <c r="C26" s="4">
        <v>0</v>
      </c>
      <c r="D26" s="4">
        <v>0</v>
      </c>
      <c r="E26" s="4">
        <f t="shared" si="0"/>
        <v>0</v>
      </c>
      <c r="F26" s="4">
        <v>0</v>
      </c>
      <c r="G26" s="4">
        <f t="shared" si="1"/>
        <v>0</v>
      </c>
      <c r="H26" s="5">
        <f t="shared" si="2"/>
        <v>0</v>
      </c>
    </row>
    <row r="27" spans="1:8" x14ac:dyDescent="0.2">
      <c r="A27" s="4">
        <v>291</v>
      </c>
      <c r="B27" s="2" t="s">
        <v>31</v>
      </c>
      <c r="C27" s="4">
        <v>0</v>
      </c>
      <c r="D27" s="4">
        <v>0</v>
      </c>
      <c r="E27" s="4">
        <f t="shared" si="0"/>
        <v>0</v>
      </c>
      <c r="F27" s="4">
        <v>0</v>
      </c>
      <c r="G27" s="4">
        <f t="shared" si="1"/>
        <v>0</v>
      </c>
      <c r="H27" s="5">
        <f t="shared" si="2"/>
        <v>0</v>
      </c>
    </row>
    <row r="28" spans="1:8" x14ac:dyDescent="0.2">
      <c r="A28" s="4">
        <v>296</v>
      </c>
      <c r="B28" s="2" t="s">
        <v>32</v>
      </c>
      <c r="C28" s="4">
        <v>0</v>
      </c>
      <c r="D28" s="4">
        <v>0</v>
      </c>
      <c r="E28" s="4">
        <f t="shared" si="0"/>
        <v>0</v>
      </c>
      <c r="F28" s="4">
        <v>0</v>
      </c>
      <c r="G28" s="4">
        <f t="shared" si="1"/>
        <v>0</v>
      </c>
      <c r="H28" s="5">
        <f t="shared" si="2"/>
        <v>0</v>
      </c>
    </row>
    <row r="29" spans="1:8" x14ac:dyDescent="0.2">
      <c r="A29" s="4">
        <v>297</v>
      </c>
      <c r="B29" s="2" t="s">
        <v>33</v>
      </c>
      <c r="C29" s="4">
        <v>3</v>
      </c>
      <c r="D29" s="4">
        <v>2</v>
      </c>
      <c r="E29" s="4">
        <f t="shared" si="0"/>
        <v>1</v>
      </c>
      <c r="F29" s="4">
        <v>4</v>
      </c>
      <c r="G29" s="4">
        <f t="shared" si="1"/>
        <v>5</v>
      </c>
      <c r="H29" s="5">
        <f t="shared" si="2"/>
        <v>0.6</v>
      </c>
    </row>
    <row r="30" spans="1:8" x14ac:dyDescent="0.2">
      <c r="A30" s="4">
        <v>298</v>
      </c>
      <c r="B30" s="2" t="s">
        <v>34</v>
      </c>
      <c r="C30" s="4">
        <v>0</v>
      </c>
      <c r="D30" s="4">
        <v>0</v>
      </c>
      <c r="E30" s="4">
        <f t="shared" si="0"/>
        <v>0</v>
      </c>
      <c r="F30" s="4">
        <v>0</v>
      </c>
      <c r="G30" s="4">
        <f t="shared" si="1"/>
        <v>0</v>
      </c>
      <c r="H30" s="5">
        <f t="shared" si="2"/>
        <v>0</v>
      </c>
    </row>
    <row r="31" spans="1:8" x14ac:dyDescent="0.2">
      <c r="A31" s="4">
        <v>299</v>
      </c>
      <c r="B31" s="2" t="s">
        <v>35</v>
      </c>
      <c r="C31" s="4">
        <v>16</v>
      </c>
      <c r="D31" s="4">
        <v>16</v>
      </c>
      <c r="E31" s="4">
        <f t="shared" si="0"/>
        <v>0</v>
      </c>
      <c r="F31" s="4">
        <v>0</v>
      </c>
      <c r="G31" s="4">
        <f t="shared" si="1"/>
        <v>0</v>
      </c>
      <c r="H31" s="5">
        <f t="shared" si="2"/>
        <v>0</v>
      </c>
    </row>
    <row r="32" spans="1:8" x14ac:dyDescent="0.2">
      <c r="A32" s="4">
        <v>309</v>
      </c>
      <c r="B32" s="2" t="s">
        <v>36</v>
      </c>
      <c r="C32" s="4">
        <v>86</v>
      </c>
      <c r="D32" s="4">
        <v>0</v>
      </c>
      <c r="E32" s="4">
        <f t="shared" si="0"/>
        <v>86</v>
      </c>
      <c r="F32" s="4">
        <v>8</v>
      </c>
      <c r="G32" s="4">
        <f t="shared" si="1"/>
        <v>94</v>
      </c>
      <c r="H32" s="5">
        <f t="shared" si="2"/>
        <v>0.91489361702127658</v>
      </c>
    </row>
    <row r="33" spans="1:8" x14ac:dyDescent="0.2">
      <c r="A33" s="4">
        <v>314</v>
      </c>
      <c r="B33" s="2" t="s">
        <v>37</v>
      </c>
      <c r="C33" s="4">
        <v>0</v>
      </c>
      <c r="D33" s="4">
        <v>0</v>
      </c>
      <c r="E33" s="4">
        <f t="shared" si="0"/>
        <v>0</v>
      </c>
      <c r="F33" s="4">
        <v>0</v>
      </c>
      <c r="G33" s="4">
        <f t="shared" si="1"/>
        <v>0</v>
      </c>
      <c r="H33" s="5">
        <f t="shared" si="2"/>
        <v>0</v>
      </c>
    </row>
    <row r="34" spans="1:8" x14ac:dyDescent="0.2">
      <c r="A34" s="4">
        <v>315</v>
      </c>
      <c r="B34" s="2" t="s">
        <v>37</v>
      </c>
      <c r="C34" s="4">
        <v>0</v>
      </c>
      <c r="D34" s="4">
        <v>0</v>
      </c>
      <c r="E34" s="4">
        <f t="shared" si="0"/>
        <v>0</v>
      </c>
      <c r="F34" s="4">
        <v>0</v>
      </c>
      <c r="G34" s="4">
        <f t="shared" si="1"/>
        <v>0</v>
      </c>
      <c r="H34" s="5">
        <f t="shared" si="2"/>
        <v>0</v>
      </c>
    </row>
    <row r="35" spans="1:8" x14ac:dyDescent="0.2">
      <c r="A35" s="4">
        <v>318</v>
      </c>
      <c r="B35" s="2" t="s">
        <v>38</v>
      </c>
      <c r="C35" s="4">
        <v>0</v>
      </c>
      <c r="D35" s="4">
        <v>0</v>
      </c>
      <c r="E35" s="4">
        <f t="shared" si="0"/>
        <v>0</v>
      </c>
      <c r="F35" s="4">
        <v>0</v>
      </c>
      <c r="G35" s="4">
        <f t="shared" si="1"/>
        <v>0</v>
      </c>
      <c r="H35" s="5">
        <f t="shared" si="2"/>
        <v>0</v>
      </c>
    </row>
    <row r="36" spans="1:8" x14ac:dyDescent="0.2">
      <c r="A36" s="4">
        <v>320</v>
      </c>
      <c r="B36" s="2" t="s">
        <v>39</v>
      </c>
      <c r="C36" s="4">
        <v>0</v>
      </c>
      <c r="D36" s="4">
        <v>0</v>
      </c>
      <c r="E36" s="4">
        <f t="shared" ref="E36:E67" si="3">C36-D36</f>
        <v>0</v>
      </c>
      <c r="F36" s="4">
        <v>0</v>
      </c>
      <c r="G36" s="4">
        <f t="shared" ref="G36:G67" si="4">C36-D36+F36</f>
        <v>0</v>
      </c>
      <c r="H36" s="5">
        <f t="shared" ref="H36:H67" si="5">IF(G36=0,0,C36/G36)</f>
        <v>0</v>
      </c>
    </row>
    <row r="37" spans="1:8" x14ac:dyDescent="0.2">
      <c r="A37" s="4">
        <v>322</v>
      </c>
      <c r="B37" s="2" t="s">
        <v>39</v>
      </c>
      <c r="C37" s="4">
        <v>0</v>
      </c>
      <c r="D37" s="4">
        <v>0</v>
      </c>
      <c r="E37" s="4">
        <f t="shared" si="3"/>
        <v>0</v>
      </c>
      <c r="F37" s="4">
        <v>0</v>
      </c>
      <c r="G37" s="4">
        <f t="shared" si="4"/>
        <v>0</v>
      </c>
      <c r="H37" s="5">
        <f t="shared" si="5"/>
        <v>0</v>
      </c>
    </row>
    <row r="38" spans="1:8" x14ac:dyDescent="0.2">
      <c r="A38" s="4">
        <v>338</v>
      </c>
      <c r="B38" s="2" t="s">
        <v>40</v>
      </c>
      <c r="C38" s="4">
        <v>0</v>
      </c>
      <c r="D38" s="4">
        <v>0</v>
      </c>
      <c r="E38" s="4">
        <f t="shared" si="3"/>
        <v>0</v>
      </c>
      <c r="F38" s="4">
        <v>0</v>
      </c>
      <c r="G38" s="4">
        <f t="shared" si="4"/>
        <v>0</v>
      </c>
      <c r="H38" s="5">
        <f t="shared" si="5"/>
        <v>0</v>
      </c>
    </row>
    <row r="39" spans="1:8" x14ac:dyDescent="0.2">
      <c r="A39" s="4">
        <v>344</v>
      </c>
      <c r="B39" s="2" t="s">
        <v>41</v>
      </c>
      <c r="C39" s="4">
        <v>0</v>
      </c>
      <c r="D39" s="4">
        <v>0</v>
      </c>
      <c r="E39" s="4">
        <f t="shared" si="3"/>
        <v>0</v>
      </c>
      <c r="F39" s="4">
        <v>0</v>
      </c>
      <c r="G39" s="4">
        <f t="shared" si="4"/>
        <v>0</v>
      </c>
      <c r="H39" s="5">
        <f t="shared" si="5"/>
        <v>0</v>
      </c>
    </row>
    <row r="40" spans="1:8" x14ac:dyDescent="0.2">
      <c r="A40" s="4">
        <v>345</v>
      </c>
      <c r="B40" s="2" t="s">
        <v>41</v>
      </c>
      <c r="C40" s="4">
        <v>0</v>
      </c>
      <c r="D40" s="4">
        <v>0</v>
      </c>
      <c r="E40" s="4">
        <f t="shared" si="3"/>
        <v>0</v>
      </c>
      <c r="F40" s="4">
        <v>0</v>
      </c>
      <c r="G40" s="4">
        <f t="shared" si="4"/>
        <v>0</v>
      </c>
      <c r="H40" s="5">
        <f t="shared" si="5"/>
        <v>0</v>
      </c>
    </row>
    <row r="41" spans="1:8" x14ac:dyDescent="0.2">
      <c r="A41" s="4">
        <v>346</v>
      </c>
      <c r="B41" s="2" t="s">
        <v>42</v>
      </c>
      <c r="C41" s="4">
        <v>18</v>
      </c>
      <c r="D41" s="4">
        <v>0</v>
      </c>
      <c r="E41" s="4">
        <f t="shared" si="3"/>
        <v>18</v>
      </c>
      <c r="F41" s="4">
        <v>21</v>
      </c>
      <c r="G41" s="4">
        <f t="shared" si="4"/>
        <v>39</v>
      </c>
      <c r="H41" s="5">
        <f t="shared" si="5"/>
        <v>0.46153846153846156</v>
      </c>
    </row>
    <row r="42" spans="1:8" x14ac:dyDescent="0.2">
      <c r="A42" s="4">
        <v>352</v>
      </c>
      <c r="B42" s="2" t="s">
        <v>43</v>
      </c>
      <c r="C42" s="4">
        <v>0</v>
      </c>
      <c r="D42" s="4">
        <v>0</v>
      </c>
      <c r="E42" s="4">
        <f t="shared" si="3"/>
        <v>0</v>
      </c>
      <c r="F42" s="4">
        <v>0</v>
      </c>
      <c r="G42" s="4">
        <f t="shared" si="4"/>
        <v>0</v>
      </c>
      <c r="H42" s="5">
        <f t="shared" si="5"/>
        <v>0</v>
      </c>
    </row>
    <row r="43" spans="1:8" x14ac:dyDescent="0.2">
      <c r="A43" s="4">
        <v>354</v>
      </c>
      <c r="B43" s="2" t="s">
        <v>44</v>
      </c>
      <c r="C43" s="4">
        <v>0</v>
      </c>
      <c r="D43" s="4">
        <v>0</v>
      </c>
      <c r="E43" s="4">
        <f t="shared" si="3"/>
        <v>0</v>
      </c>
      <c r="F43" s="4">
        <v>0</v>
      </c>
      <c r="G43" s="4">
        <f t="shared" si="4"/>
        <v>0</v>
      </c>
      <c r="H43" s="5">
        <f t="shared" si="5"/>
        <v>0</v>
      </c>
    </row>
    <row r="44" spans="1:8" x14ac:dyDescent="0.2">
      <c r="A44" s="4">
        <v>355</v>
      </c>
      <c r="B44" s="2" t="s">
        <v>45</v>
      </c>
      <c r="C44" s="4">
        <v>0</v>
      </c>
      <c r="D44" s="4">
        <v>0</v>
      </c>
      <c r="E44" s="4">
        <f t="shared" si="3"/>
        <v>0</v>
      </c>
      <c r="F44" s="4">
        <v>0</v>
      </c>
      <c r="G44" s="4">
        <f t="shared" si="4"/>
        <v>0</v>
      </c>
      <c r="H44" s="5">
        <f t="shared" si="5"/>
        <v>0</v>
      </c>
    </row>
    <row r="45" spans="1:8" x14ac:dyDescent="0.2">
      <c r="A45" s="4">
        <v>356</v>
      </c>
      <c r="B45" s="2" t="s">
        <v>46</v>
      </c>
      <c r="C45" s="4">
        <v>0</v>
      </c>
      <c r="D45" s="4">
        <v>0</v>
      </c>
      <c r="E45" s="4">
        <f t="shared" si="3"/>
        <v>0</v>
      </c>
      <c r="F45" s="4">
        <v>0</v>
      </c>
      <c r="G45" s="4">
        <f t="shared" si="4"/>
        <v>0</v>
      </c>
      <c r="H45" s="5">
        <f t="shared" si="5"/>
        <v>0</v>
      </c>
    </row>
    <row r="46" spans="1:8" x14ac:dyDescent="0.2">
      <c r="A46" s="4">
        <v>357</v>
      </c>
      <c r="B46" s="2" t="s">
        <v>47</v>
      </c>
      <c r="C46" s="4">
        <v>0</v>
      </c>
      <c r="D46" s="4">
        <v>0</v>
      </c>
      <c r="E46" s="4">
        <f t="shared" si="3"/>
        <v>0</v>
      </c>
      <c r="F46" s="4">
        <v>0</v>
      </c>
      <c r="G46" s="4">
        <f t="shared" si="4"/>
        <v>0</v>
      </c>
      <c r="H46" s="5">
        <f t="shared" si="5"/>
        <v>0</v>
      </c>
    </row>
    <row r="47" spans="1:8" x14ac:dyDescent="0.2">
      <c r="A47" s="4">
        <v>358</v>
      </c>
      <c r="B47" s="2" t="s">
        <v>48</v>
      </c>
      <c r="C47" s="4">
        <v>0</v>
      </c>
      <c r="D47" s="4">
        <v>0</v>
      </c>
      <c r="E47" s="4">
        <f t="shared" si="3"/>
        <v>0</v>
      </c>
      <c r="F47" s="4">
        <v>0</v>
      </c>
      <c r="G47" s="4">
        <f t="shared" si="4"/>
        <v>0</v>
      </c>
      <c r="H47" s="5">
        <f t="shared" si="5"/>
        <v>0</v>
      </c>
    </row>
    <row r="48" spans="1:8" x14ac:dyDescent="0.2">
      <c r="A48" s="4">
        <v>359</v>
      </c>
      <c r="B48" s="2" t="s">
        <v>49</v>
      </c>
      <c r="C48" s="4">
        <v>0</v>
      </c>
      <c r="D48" s="4">
        <v>0</v>
      </c>
      <c r="E48" s="4">
        <f t="shared" si="3"/>
        <v>0</v>
      </c>
      <c r="F48" s="4">
        <v>0</v>
      </c>
      <c r="G48" s="4">
        <f t="shared" si="4"/>
        <v>0</v>
      </c>
      <c r="H48" s="5">
        <f t="shared" si="5"/>
        <v>0</v>
      </c>
    </row>
    <row r="49" spans="1:8" x14ac:dyDescent="0.2">
      <c r="A49" s="4">
        <v>360</v>
      </c>
      <c r="B49" s="2" t="s">
        <v>50</v>
      </c>
      <c r="C49" s="4">
        <v>0</v>
      </c>
      <c r="D49" s="4">
        <v>0</v>
      </c>
      <c r="E49" s="4">
        <f t="shared" si="3"/>
        <v>0</v>
      </c>
      <c r="F49" s="4">
        <v>0</v>
      </c>
      <c r="G49" s="4">
        <f t="shared" si="4"/>
        <v>0</v>
      </c>
      <c r="H49" s="5">
        <f t="shared" si="5"/>
        <v>0</v>
      </c>
    </row>
    <row r="50" spans="1:8" x14ac:dyDescent="0.2">
      <c r="A50" s="4">
        <v>361</v>
      </c>
      <c r="B50" s="2" t="s">
        <v>51</v>
      </c>
      <c r="C50" s="4">
        <v>0</v>
      </c>
      <c r="D50" s="4">
        <v>0</v>
      </c>
      <c r="E50" s="4">
        <f t="shared" si="3"/>
        <v>0</v>
      </c>
      <c r="F50" s="4">
        <v>0</v>
      </c>
      <c r="G50" s="4">
        <f t="shared" si="4"/>
        <v>0</v>
      </c>
      <c r="H50" s="5">
        <f t="shared" si="5"/>
        <v>0</v>
      </c>
    </row>
    <row r="51" spans="1:8" x14ac:dyDescent="0.2">
      <c r="A51" s="4">
        <v>362</v>
      </c>
      <c r="B51" s="2" t="s">
        <v>52</v>
      </c>
      <c r="C51" s="4">
        <v>0</v>
      </c>
      <c r="D51" s="4">
        <v>0</v>
      </c>
      <c r="E51" s="4">
        <f t="shared" si="3"/>
        <v>0</v>
      </c>
      <c r="F51" s="4">
        <v>0</v>
      </c>
      <c r="G51" s="4">
        <f t="shared" si="4"/>
        <v>0</v>
      </c>
      <c r="H51" s="5">
        <f t="shared" si="5"/>
        <v>0</v>
      </c>
    </row>
    <row r="52" spans="1:8" x14ac:dyDescent="0.2">
      <c r="A52" s="4">
        <v>363</v>
      </c>
      <c r="B52" s="2" t="s">
        <v>53</v>
      </c>
      <c r="C52" s="4">
        <v>0</v>
      </c>
      <c r="D52" s="4">
        <v>0</v>
      </c>
      <c r="E52" s="4">
        <f t="shared" si="3"/>
        <v>0</v>
      </c>
      <c r="F52" s="4">
        <v>0</v>
      </c>
      <c r="G52" s="4">
        <f t="shared" si="4"/>
        <v>0</v>
      </c>
      <c r="H52" s="5">
        <f t="shared" si="5"/>
        <v>0</v>
      </c>
    </row>
    <row r="53" spans="1:8" x14ac:dyDescent="0.2">
      <c r="A53" s="4">
        <v>364</v>
      </c>
      <c r="B53" s="2" t="s">
        <v>54</v>
      </c>
      <c r="C53" s="4">
        <v>0</v>
      </c>
      <c r="D53" s="4">
        <v>0</v>
      </c>
      <c r="E53" s="4">
        <f t="shared" si="3"/>
        <v>0</v>
      </c>
      <c r="F53" s="4">
        <v>0</v>
      </c>
      <c r="G53" s="4">
        <f t="shared" si="4"/>
        <v>0</v>
      </c>
      <c r="H53" s="5">
        <f t="shared" si="5"/>
        <v>0</v>
      </c>
    </row>
    <row r="54" spans="1:8" x14ac:dyDescent="0.2">
      <c r="A54" s="4">
        <v>365</v>
      </c>
      <c r="B54" s="2" t="s">
        <v>55</v>
      </c>
      <c r="C54" s="4">
        <v>0</v>
      </c>
      <c r="D54" s="4">
        <v>0</v>
      </c>
      <c r="E54" s="4">
        <f t="shared" si="3"/>
        <v>0</v>
      </c>
      <c r="F54" s="4">
        <v>0</v>
      </c>
      <c r="G54" s="4">
        <f t="shared" si="4"/>
        <v>0</v>
      </c>
      <c r="H54" s="5">
        <f t="shared" si="5"/>
        <v>0</v>
      </c>
    </row>
    <row r="55" spans="1:8" x14ac:dyDescent="0.2">
      <c r="A55" s="4">
        <v>366</v>
      </c>
      <c r="B55" s="2" t="s">
        <v>56</v>
      </c>
      <c r="C55" s="4">
        <v>0</v>
      </c>
      <c r="D55" s="4">
        <v>0</v>
      </c>
      <c r="E55" s="4">
        <f t="shared" si="3"/>
        <v>0</v>
      </c>
      <c r="F55" s="4">
        <v>0</v>
      </c>
      <c r="G55" s="4">
        <f t="shared" si="4"/>
        <v>0</v>
      </c>
      <c r="H55" s="5">
        <f t="shared" si="5"/>
        <v>0</v>
      </c>
    </row>
    <row r="56" spans="1:8" x14ac:dyDescent="0.2">
      <c r="A56" s="4">
        <v>367</v>
      </c>
      <c r="B56" s="2" t="s">
        <v>57</v>
      </c>
      <c r="C56" s="4">
        <v>0</v>
      </c>
      <c r="D56" s="4">
        <v>0</v>
      </c>
      <c r="E56" s="4">
        <f t="shared" si="3"/>
        <v>0</v>
      </c>
      <c r="F56" s="4">
        <v>0</v>
      </c>
      <c r="G56" s="4">
        <f t="shared" si="4"/>
        <v>0</v>
      </c>
      <c r="H56" s="5">
        <f t="shared" si="5"/>
        <v>0</v>
      </c>
    </row>
    <row r="57" spans="1:8" x14ac:dyDescent="0.2">
      <c r="A57" s="4">
        <v>368</v>
      </c>
      <c r="B57" s="2" t="s">
        <v>58</v>
      </c>
      <c r="C57" s="4">
        <v>0</v>
      </c>
      <c r="D57" s="4">
        <v>0</v>
      </c>
      <c r="E57" s="4">
        <f t="shared" si="3"/>
        <v>0</v>
      </c>
      <c r="F57" s="4">
        <v>0</v>
      </c>
      <c r="G57" s="4">
        <f t="shared" si="4"/>
        <v>0</v>
      </c>
      <c r="H57" s="5">
        <f t="shared" si="5"/>
        <v>0</v>
      </c>
    </row>
    <row r="58" spans="1:8" x14ac:dyDescent="0.2">
      <c r="A58" s="4">
        <v>369</v>
      </c>
      <c r="B58" s="2" t="s">
        <v>59</v>
      </c>
      <c r="C58" s="4">
        <v>0</v>
      </c>
      <c r="D58" s="4">
        <v>0</v>
      </c>
      <c r="E58" s="4">
        <f t="shared" si="3"/>
        <v>0</v>
      </c>
      <c r="F58" s="4">
        <v>0</v>
      </c>
      <c r="G58" s="4">
        <f t="shared" si="4"/>
        <v>0</v>
      </c>
      <c r="H58" s="5">
        <f t="shared" si="5"/>
        <v>0</v>
      </c>
    </row>
    <row r="59" spans="1:8" x14ac:dyDescent="0.2">
      <c r="A59" s="4">
        <v>4</v>
      </c>
      <c r="B59" s="2" t="s">
        <v>20</v>
      </c>
      <c r="C59" s="4">
        <v>324</v>
      </c>
      <c r="D59" s="4">
        <v>115</v>
      </c>
      <c r="E59" s="4">
        <f t="shared" si="3"/>
        <v>209</v>
      </c>
      <c r="F59" s="4">
        <v>101</v>
      </c>
      <c r="G59" s="4">
        <f t="shared" si="4"/>
        <v>310</v>
      </c>
      <c r="H59" s="5">
        <f t="shared" si="5"/>
        <v>1.0451612903225806</v>
      </c>
    </row>
    <row r="60" spans="1:8" x14ac:dyDescent="0.2">
      <c r="A60" s="4">
        <v>1</v>
      </c>
      <c r="B60" s="2" t="s">
        <v>20</v>
      </c>
      <c r="C60" s="4">
        <v>689</v>
      </c>
      <c r="D60" s="4">
        <v>152</v>
      </c>
      <c r="E60" s="4">
        <f t="shared" si="3"/>
        <v>537</v>
      </c>
      <c r="F60" s="4">
        <v>248</v>
      </c>
      <c r="G60" s="4">
        <f t="shared" si="4"/>
        <v>785</v>
      </c>
      <c r="H60" s="5">
        <f t="shared" si="5"/>
        <v>0.87770700636942678</v>
      </c>
    </row>
    <row r="61" spans="1:8" x14ac:dyDescent="0.2">
      <c r="A61" s="4">
        <v>73</v>
      </c>
      <c r="B61" s="2" t="s">
        <v>60</v>
      </c>
      <c r="C61" s="4">
        <v>739</v>
      </c>
      <c r="D61" s="4">
        <v>196</v>
      </c>
      <c r="E61" s="4">
        <f t="shared" si="3"/>
        <v>543</v>
      </c>
      <c r="F61" s="4">
        <v>402</v>
      </c>
      <c r="G61" s="4">
        <f t="shared" si="4"/>
        <v>945</v>
      </c>
      <c r="H61" s="5">
        <f t="shared" si="5"/>
        <v>0.78201058201058204</v>
      </c>
    </row>
    <row r="62" spans="1:8" x14ac:dyDescent="0.2">
      <c r="A62" s="4">
        <v>165</v>
      </c>
      <c r="B62" s="2" t="s">
        <v>60</v>
      </c>
      <c r="C62" s="4">
        <v>373</v>
      </c>
      <c r="D62" s="4">
        <v>188</v>
      </c>
      <c r="E62" s="4">
        <f t="shared" si="3"/>
        <v>185</v>
      </c>
      <c r="F62" s="4">
        <v>92</v>
      </c>
      <c r="G62" s="4">
        <f t="shared" si="4"/>
        <v>277</v>
      </c>
      <c r="H62" s="5">
        <f t="shared" si="5"/>
        <v>1.3465703971119134</v>
      </c>
    </row>
    <row r="63" spans="1:8" x14ac:dyDescent="0.2">
      <c r="A63" s="4">
        <v>23</v>
      </c>
      <c r="B63" s="2" t="s">
        <v>60</v>
      </c>
      <c r="C63" s="4">
        <v>1067</v>
      </c>
      <c r="D63" s="4">
        <v>128</v>
      </c>
      <c r="E63" s="4">
        <f t="shared" si="3"/>
        <v>939</v>
      </c>
      <c r="F63" s="4">
        <v>681</v>
      </c>
      <c r="G63" s="4">
        <f t="shared" si="4"/>
        <v>1620</v>
      </c>
      <c r="H63" s="5">
        <f t="shared" si="5"/>
        <v>0.65864197530864199</v>
      </c>
    </row>
    <row r="64" spans="1:8" x14ac:dyDescent="0.2">
      <c r="A64" s="4">
        <v>46</v>
      </c>
      <c r="B64" s="2" t="s">
        <v>61</v>
      </c>
      <c r="C64" s="4">
        <v>87</v>
      </c>
      <c r="D64" s="4">
        <v>87</v>
      </c>
      <c r="E64" s="4">
        <f t="shared" si="3"/>
        <v>0</v>
      </c>
      <c r="F64" s="4">
        <v>0</v>
      </c>
      <c r="G64" s="4">
        <f t="shared" si="4"/>
        <v>0</v>
      </c>
      <c r="H64" s="5">
        <f t="shared" si="5"/>
        <v>0</v>
      </c>
    </row>
    <row r="65" spans="1:8" x14ac:dyDescent="0.2">
      <c r="A65" s="4">
        <v>13</v>
      </c>
      <c r="B65" s="2" t="s">
        <v>62</v>
      </c>
      <c r="C65" s="4">
        <v>305</v>
      </c>
      <c r="D65" s="4">
        <v>113</v>
      </c>
      <c r="E65" s="4">
        <f t="shared" si="3"/>
        <v>192</v>
      </c>
      <c r="F65" s="4">
        <v>80</v>
      </c>
      <c r="G65" s="4">
        <f t="shared" si="4"/>
        <v>272</v>
      </c>
      <c r="H65" s="5">
        <f t="shared" si="5"/>
        <v>1.1213235294117647</v>
      </c>
    </row>
    <row r="66" spans="1:8" x14ac:dyDescent="0.2">
      <c r="A66" s="4">
        <v>10</v>
      </c>
      <c r="B66" s="2" t="s">
        <v>63</v>
      </c>
      <c r="C66" s="4">
        <v>558</v>
      </c>
      <c r="D66" s="4">
        <v>54</v>
      </c>
      <c r="E66" s="4">
        <f t="shared" si="3"/>
        <v>504</v>
      </c>
      <c r="F66" s="4">
        <v>106</v>
      </c>
      <c r="G66" s="4">
        <f t="shared" si="4"/>
        <v>610</v>
      </c>
      <c r="H66" s="5">
        <f t="shared" si="5"/>
        <v>0.91475409836065569</v>
      </c>
    </row>
    <row r="67" spans="1:8" x14ac:dyDescent="0.2">
      <c r="A67" s="4">
        <v>109</v>
      </c>
      <c r="B67" s="2" t="s">
        <v>17</v>
      </c>
      <c r="C67" s="4">
        <v>99</v>
      </c>
      <c r="D67" s="4">
        <v>36</v>
      </c>
      <c r="E67" s="4">
        <f t="shared" si="3"/>
        <v>63</v>
      </c>
      <c r="F67" s="4">
        <v>65</v>
      </c>
      <c r="G67" s="4">
        <f t="shared" si="4"/>
        <v>128</v>
      </c>
      <c r="H67" s="5">
        <f t="shared" si="5"/>
        <v>0.7734375</v>
      </c>
    </row>
    <row r="68" spans="1:8" x14ac:dyDescent="0.2">
      <c r="A68" s="4">
        <v>30</v>
      </c>
      <c r="B68" s="2" t="s">
        <v>17</v>
      </c>
      <c r="C68" s="4">
        <v>138</v>
      </c>
      <c r="D68" s="4">
        <v>49</v>
      </c>
      <c r="E68" s="4">
        <f t="shared" ref="E68:E99" si="6">C68-D68</f>
        <v>89</v>
      </c>
      <c r="F68" s="4">
        <v>38</v>
      </c>
      <c r="G68" s="4">
        <f t="shared" ref="G68:G99" si="7">C68-D68+F68</f>
        <v>127</v>
      </c>
      <c r="H68" s="5">
        <f t="shared" ref="H68:H99" si="8">IF(G68=0,0,C68/G68)</f>
        <v>1.0866141732283465</v>
      </c>
    </row>
    <row r="69" spans="1:8" x14ac:dyDescent="0.2">
      <c r="A69" s="4">
        <v>114</v>
      </c>
      <c r="B69" s="2" t="s">
        <v>64</v>
      </c>
      <c r="C69" s="4">
        <v>286</v>
      </c>
      <c r="D69" s="4">
        <v>59</v>
      </c>
      <c r="E69" s="4">
        <f t="shared" si="6"/>
        <v>227</v>
      </c>
      <c r="F69" s="4">
        <v>160</v>
      </c>
      <c r="G69" s="4">
        <f t="shared" si="7"/>
        <v>387</v>
      </c>
      <c r="H69" s="5">
        <f t="shared" si="8"/>
        <v>0.73901808785529721</v>
      </c>
    </row>
    <row r="70" spans="1:8" x14ac:dyDescent="0.2">
      <c r="A70" s="4">
        <v>155</v>
      </c>
      <c r="B70" s="2" t="s">
        <v>65</v>
      </c>
      <c r="C70" s="4">
        <v>185</v>
      </c>
      <c r="D70" s="4">
        <v>144</v>
      </c>
      <c r="E70" s="4">
        <f t="shared" si="6"/>
        <v>41</v>
      </c>
      <c r="F70" s="4">
        <v>37</v>
      </c>
      <c r="G70" s="4">
        <f t="shared" si="7"/>
        <v>78</v>
      </c>
      <c r="H70" s="5">
        <f t="shared" si="8"/>
        <v>2.3717948717948718</v>
      </c>
    </row>
    <row r="71" spans="1:8" x14ac:dyDescent="0.2">
      <c r="A71" s="4">
        <v>139</v>
      </c>
      <c r="B71" s="2" t="s">
        <v>66</v>
      </c>
      <c r="C71" s="4">
        <v>335</v>
      </c>
      <c r="D71" s="4">
        <v>232</v>
      </c>
      <c r="E71" s="4">
        <f t="shared" si="6"/>
        <v>103</v>
      </c>
      <c r="F71" s="4">
        <v>55</v>
      </c>
      <c r="G71" s="4">
        <f t="shared" si="7"/>
        <v>158</v>
      </c>
      <c r="H71" s="5">
        <f t="shared" si="8"/>
        <v>2.1202531645569622</v>
      </c>
    </row>
    <row r="72" spans="1:8" x14ac:dyDescent="0.2">
      <c r="A72" s="4">
        <v>63</v>
      </c>
      <c r="B72" s="2" t="s">
        <v>65</v>
      </c>
      <c r="C72" s="4">
        <v>457</v>
      </c>
      <c r="D72" s="4">
        <v>195</v>
      </c>
      <c r="E72" s="4">
        <f t="shared" si="6"/>
        <v>262</v>
      </c>
      <c r="F72" s="4">
        <v>180</v>
      </c>
      <c r="G72" s="4">
        <f t="shared" si="7"/>
        <v>442</v>
      </c>
      <c r="H72" s="5">
        <f t="shared" si="8"/>
        <v>1.0339366515837105</v>
      </c>
    </row>
    <row r="73" spans="1:8" x14ac:dyDescent="0.2">
      <c r="A73" s="4">
        <v>113</v>
      </c>
      <c r="B73" s="2" t="s">
        <v>67</v>
      </c>
      <c r="C73" s="4">
        <v>278</v>
      </c>
      <c r="D73" s="4">
        <v>43</v>
      </c>
      <c r="E73" s="4">
        <f t="shared" si="6"/>
        <v>235</v>
      </c>
      <c r="F73" s="4">
        <v>58</v>
      </c>
      <c r="G73" s="4">
        <f t="shared" si="7"/>
        <v>293</v>
      </c>
      <c r="H73" s="5">
        <f t="shared" si="8"/>
        <v>0.94880546075085326</v>
      </c>
    </row>
    <row r="74" spans="1:8" x14ac:dyDescent="0.2">
      <c r="A74" s="4">
        <v>62</v>
      </c>
      <c r="B74" s="2" t="s">
        <v>68</v>
      </c>
      <c r="C74" s="4">
        <v>506</v>
      </c>
      <c r="D74" s="4">
        <v>74</v>
      </c>
      <c r="E74" s="4">
        <f t="shared" si="6"/>
        <v>432</v>
      </c>
      <c r="F74" s="4">
        <v>54</v>
      </c>
      <c r="G74" s="4">
        <f t="shared" si="7"/>
        <v>486</v>
      </c>
      <c r="H74" s="5">
        <f t="shared" si="8"/>
        <v>1.0411522633744856</v>
      </c>
    </row>
    <row r="75" spans="1:8" x14ac:dyDescent="0.2">
      <c r="A75" s="4">
        <v>20</v>
      </c>
      <c r="B75" s="2" t="s">
        <v>69</v>
      </c>
      <c r="C75" s="4">
        <v>371</v>
      </c>
      <c r="D75" s="4">
        <v>109</v>
      </c>
      <c r="E75" s="4">
        <f t="shared" si="6"/>
        <v>262</v>
      </c>
      <c r="F75" s="4">
        <v>117</v>
      </c>
      <c r="G75" s="4">
        <f t="shared" si="7"/>
        <v>379</v>
      </c>
      <c r="H75" s="5">
        <f t="shared" si="8"/>
        <v>0.97889182058047497</v>
      </c>
    </row>
    <row r="76" spans="1:8" x14ac:dyDescent="0.2">
      <c r="A76" s="4">
        <v>18</v>
      </c>
      <c r="B76" s="2" t="s">
        <v>70</v>
      </c>
      <c r="C76" s="4">
        <v>789</v>
      </c>
      <c r="D76" s="4">
        <v>105</v>
      </c>
      <c r="E76" s="4">
        <f t="shared" si="6"/>
        <v>684</v>
      </c>
      <c r="F76" s="4">
        <v>79</v>
      </c>
      <c r="G76" s="4">
        <f t="shared" si="7"/>
        <v>763</v>
      </c>
      <c r="H76" s="5">
        <f t="shared" si="8"/>
        <v>1.0340760157273918</v>
      </c>
    </row>
    <row r="77" spans="1:8" x14ac:dyDescent="0.2">
      <c r="A77" s="4">
        <v>83</v>
      </c>
      <c r="B77" s="2" t="s">
        <v>71</v>
      </c>
      <c r="C77" s="4">
        <v>446</v>
      </c>
      <c r="D77" s="4">
        <v>129</v>
      </c>
      <c r="E77" s="4">
        <f t="shared" si="6"/>
        <v>317</v>
      </c>
      <c r="F77" s="4">
        <v>149</v>
      </c>
      <c r="G77" s="4">
        <f t="shared" si="7"/>
        <v>466</v>
      </c>
      <c r="H77" s="5">
        <f t="shared" si="8"/>
        <v>0.9570815450643777</v>
      </c>
    </row>
    <row r="78" spans="1:8" x14ac:dyDescent="0.2">
      <c r="A78" s="4">
        <v>69</v>
      </c>
      <c r="B78" s="2" t="s">
        <v>72</v>
      </c>
      <c r="C78" s="4">
        <v>694</v>
      </c>
      <c r="D78" s="4">
        <v>303</v>
      </c>
      <c r="E78" s="4">
        <f t="shared" si="6"/>
        <v>391</v>
      </c>
      <c r="F78" s="4">
        <v>33</v>
      </c>
      <c r="G78" s="4">
        <f t="shared" si="7"/>
        <v>424</v>
      </c>
      <c r="H78" s="5">
        <f t="shared" si="8"/>
        <v>1.6367924528301887</v>
      </c>
    </row>
    <row r="79" spans="1:8" x14ac:dyDescent="0.2">
      <c r="A79" s="4">
        <v>266</v>
      </c>
      <c r="B79" s="2" t="s">
        <v>73</v>
      </c>
      <c r="C79" s="4">
        <v>504</v>
      </c>
      <c r="D79" s="4">
        <v>182</v>
      </c>
      <c r="E79" s="4">
        <f t="shared" si="6"/>
        <v>322</v>
      </c>
      <c r="F79" s="4">
        <v>46</v>
      </c>
      <c r="G79" s="4">
        <f t="shared" si="7"/>
        <v>368</v>
      </c>
      <c r="H79" s="5">
        <f t="shared" si="8"/>
        <v>1.3695652173913044</v>
      </c>
    </row>
    <row r="80" spans="1:8" x14ac:dyDescent="0.2">
      <c r="A80" s="4">
        <v>216</v>
      </c>
      <c r="B80" s="2" t="s">
        <v>74</v>
      </c>
      <c r="C80" s="4">
        <v>820</v>
      </c>
      <c r="D80" s="4">
        <v>46</v>
      </c>
      <c r="E80" s="4">
        <f t="shared" si="6"/>
        <v>774</v>
      </c>
      <c r="F80" s="4">
        <v>415</v>
      </c>
      <c r="G80" s="4">
        <f t="shared" si="7"/>
        <v>1189</v>
      </c>
      <c r="H80" s="5">
        <f t="shared" si="8"/>
        <v>0.68965517241379315</v>
      </c>
    </row>
    <row r="81" spans="1:8" x14ac:dyDescent="0.2">
      <c r="A81" s="4">
        <v>200</v>
      </c>
      <c r="B81" s="2" t="s">
        <v>20</v>
      </c>
      <c r="C81" s="4">
        <v>90</v>
      </c>
      <c r="D81" s="4">
        <v>35</v>
      </c>
      <c r="E81" s="4">
        <f t="shared" si="6"/>
        <v>55</v>
      </c>
      <c r="F81" s="4">
        <v>10</v>
      </c>
      <c r="G81" s="4">
        <f t="shared" si="7"/>
        <v>65</v>
      </c>
      <c r="H81" s="5">
        <f t="shared" si="8"/>
        <v>1.3846153846153846</v>
      </c>
    </row>
    <row r="82" spans="1:8" x14ac:dyDescent="0.2">
      <c r="A82" s="4">
        <v>317</v>
      </c>
      <c r="B82" s="2" t="s">
        <v>75</v>
      </c>
      <c r="C82" s="4">
        <v>150</v>
      </c>
      <c r="D82" s="4">
        <v>53</v>
      </c>
      <c r="E82" s="4">
        <f t="shared" si="6"/>
        <v>97</v>
      </c>
      <c r="F82" s="4">
        <v>65</v>
      </c>
      <c r="G82" s="4">
        <f t="shared" si="7"/>
        <v>162</v>
      </c>
      <c r="H82" s="5">
        <f t="shared" si="8"/>
        <v>0.92592592592592593</v>
      </c>
    </row>
    <row r="83" spans="1:8" x14ac:dyDescent="0.2">
      <c r="A83" s="4">
        <v>316</v>
      </c>
      <c r="B83" s="2" t="s">
        <v>76</v>
      </c>
      <c r="C83" s="4">
        <v>103</v>
      </c>
      <c r="D83" s="4">
        <v>73</v>
      </c>
      <c r="E83" s="4">
        <f t="shared" si="6"/>
        <v>30</v>
      </c>
      <c r="F83" s="4">
        <v>108</v>
      </c>
      <c r="G83" s="4">
        <f t="shared" si="7"/>
        <v>138</v>
      </c>
      <c r="H83" s="5">
        <f t="shared" si="8"/>
        <v>0.74637681159420288</v>
      </c>
    </row>
    <row r="84" spans="1:8" x14ac:dyDescent="0.2">
      <c r="A84" s="4">
        <v>111</v>
      </c>
      <c r="B84" s="2" t="s">
        <v>77</v>
      </c>
      <c r="C84" s="4">
        <v>277</v>
      </c>
      <c r="D84" s="4">
        <v>11</v>
      </c>
      <c r="E84" s="4">
        <f t="shared" si="6"/>
        <v>266</v>
      </c>
      <c r="F84" s="4">
        <v>56</v>
      </c>
      <c r="G84" s="4">
        <f t="shared" si="7"/>
        <v>322</v>
      </c>
      <c r="H84" s="5">
        <f t="shared" si="8"/>
        <v>0.86024844720496896</v>
      </c>
    </row>
    <row r="85" spans="1:8" x14ac:dyDescent="0.2">
      <c r="A85" s="4">
        <v>300</v>
      </c>
      <c r="B85" s="2" t="s">
        <v>78</v>
      </c>
      <c r="C85" s="4">
        <v>197</v>
      </c>
      <c r="D85" s="4">
        <v>42</v>
      </c>
      <c r="E85" s="4">
        <f t="shared" si="6"/>
        <v>155</v>
      </c>
      <c r="F85" s="4">
        <v>52</v>
      </c>
      <c r="G85" s="4">
        <f t="shared" si="7"/>
        <v>207</v>
      </c>
      <c r="H85" s="5">
        <f t="shared" si="8"/>
        <v>0.95169082125603865</v>
      </c>
    </row>
    <row r="86" spans="1:8" x14ac:dyDescent="0.2">
      <c r="A86" s="4">
        <v>26</v>
      </c>
      <c r="B86" s="2" t="s">
        <v>79</v>
      </c>
      <c r="C86" s="4">
        <v>122</v>
      </c>
      <c r="D86" s="4">
        <v>73</v>
      </c>
      <c r="E86" s="4">
        <f t="shared" si="6"/>
        <v>49</v>
      </c>
      <c r="F86" s="4">
        <v>20</v>
      </c>
      <c r="G86" s="4">
        <f t="shared" si="7"/>
        <v>69</v>
      </c>
      <c r="H86" s="5">
        <f t="shared" si="8"/>
        <v>1.7681159420289856</v>
      </c>
    </row>
    <row r="87" spans="1:8" x14ac:dyDescent="0.2">
      <c r="A87" s="4">
        <v>270</v>
      </c>
      <c r="B87" s="2" t="s">
        <v>28</v>
      </c>
      <c r="C87" s="4">
        <v>181</v>
      </c>
      <c r="D87" s="4">
        <v>32</v>
      </c>
      <c r="E87" s="4">
        <f t="shared" si="6"/>
        <v>149</v>
      </c>
      <c r="F87" s="4">
        <v>28</v>
      </c>
      <c r="G87" s="4">
        <f t="shared" si="7"/>
        <v>177</v>
      </c>
      <c r="H87" s="5">
        <f t="shared" si="8"/>
        <v>1.0225988700564972</v>
      </c>
    </row>
    <row r="88" spans="1:8" x14ac:dyDescent="0.2">
      <c r="A88" s="4">
        <v>258</v>
      </c>
      <c r="B88" s="2" t="s">
        <v>80</v>
      </c>
      <c r="C88" s="4">
        <v>46</v>
      </c>
      <c r="D88" s="4">
        <v>21</v>
      </c>
      <c r="E88" s="4">
        <f t="shared" si="6"/>
        <v>25</v>
      </c>
      <c r="F88" s="4">
        <v>0</v>
      </c>
      <c r="G88" s="4">
        <f t="shared" si="7"/>
        <v>25</v>
      </c>
      <c r="H88" s="5">
        <f t="shared" si="8"/>
        <v>1.84</v>
      </c>
    </row>
    <row r="89" spans="1:8" x14ac:dyDescent="0.2">
      <c r="A89" s="4">
        <v>252</v>
      </c>
      <c r="B89" s="2" t="s">
        <v>81</v>
      </c>
      <c r="C89" s="4">
        <v>229</v>
      </c>
      <c r="D89" s="4">
        <v>56</v>
      </c>
      <c r="E89" s="4">
        <f t="shared" si="6"/>
        <v>173</v>
      </c>
      <c r="F89" s="4">
        <v>19</v>
      </c>
      <c r="G89" s="4">
        <f t="shared" si="7"/>
        <v>192</v>
      </c>
      <c r="H89" s="5">
        <f t="shared" si="8"/>
        <v>1.1927083333333333</v>
      </c>
    </row>
    <row r="90" spans="1:8" x14ac:dyDescent="0.2">
      <c r="A90" s="4">
        <v>224</v>
      </c>
      <c r="B90" s="2" t="s">
        <v>82</v>
      </c>
      <c r="C90" s="4">
        <v>213</v>
      </c>
      <c r="D90" s="4">
        <v>104</v>
      </c>
      <c r="E90" s="4">
        <f t="shared" si="6"/>
        <v>109</v>
      </c>
      <c r="F90" s="4">
        <v>91</v>
      </c>
      <c r="G90" s="4">
        <f t="shared" si="7"/>
        <v>200</v>
      </c>
      <c r="H90" s="5">
        <f t="shared" si="8"/>
        <v>1.0649999999999999</v>
      </c>
    </row>
    <row r="91" spans="1:8" x14ac:dyDescent="0.2">
      <c r="A91" s="4">
        <v>235</v>
      </c>
      <c r="B91" s="2" t="s">
        <v>83</v>
      </c>
      <c r="C91" s="4">
        <v>167</v>
      </c>
      <c r="D91" s="4">
        <v>94</v>
      </c>
      <c r="E91" s="4">
        <f t="shared" si="6"/>
        <v>73</v>
      </c>
      <c r="F91" s="4">
        <v>19</v>
      </c>
      <c r="G91" s="4">
        <f t="shared" si="7"/>
        <v>92</v>
      </c>
      <c r="H91" s="5">
        <f t="shared" si="8"/>
        <v>1.8152173913043479</v>
      </c>
    </row>
    <row r="92" spans="1:8" x14ac:dyDescent="0.2">
      <c r="A92" s="4">
        <v>261</v>
      </c>
      <c r="B92" s="2" t="s">
        <v>80</v>
      </c>
      <c r="C92" s="4">
        <v>194</v>
      </c>
      <c r="D92" s="4">
        <v>14</v>
      </c>
      <c r="E92" s="4">
        <f t="shared" si="6"/>
        <v>180</v>
      </c>
      <c r="F92" s="4">
        <v>3</v>
      </c>
      <c r="G92" s="4">
        <f t="shared" si="7"/>
        <v>183</v>
      </c>
      <c r="H92" s="5">
        <f t="shared" si="8"/>
        <v>1.0601092896174864</v>
      </c>
    </row>
    <row r="93" spans="1:8" x14ac:dyDescent="0.2">
      <c r="A93" s="4">
        <v>130</v>
      </c>
      <c r="B93" s="2" t="s">
        <v>84</v>
      </c>
      <c r="C93" s="4">
        <v>165</v>
      </c>
      <c r="D93" s="4">
        <v>5</v>
      </c>
      <c r="E93" s="4">
        <f t="shared" si="6"/>
        <v>160</v>
      </c>
      <c r="F93" s="4">
        <v>12</v>
      </c>
      <c r="G93" s="4">
        <f t="shared" si="7"/>
        <v>172</v>
      </c>
      <c r="H93" s="5">
        <f t="shared" si="8"/>
        <v>0.95930232558139539</v>
      </c>
    </row>
    <row r="94" spans="1:8" x14ac:dyDescent="0.2">
      <c r="A94" s="4">
        <v>301</v>
      </c>
      <c r="B94" s="2" t="s">
        <v>85</v>
      </c>
      <c r="C94" s="4">
        <v>66</v>
      </c>
      <c r="D94" s="4">
        <v>25</v>
      </c>
      <c r="E94" s="4">
        <f t="shared" si="6"/>
        <v>41</v>
      </c>
      <c r="F94" s="4">
        <v>25</v>
      </c>
      <c r="G94" s="4">
        <f t="shared" si="7"/>
        <v>66</v>
      </c>
      <c r="H94" s="5">
        <f t="shared" si="8"/>
        <v>1</v>
      </c>
    </row>
    <row r="95" spans="1:8" x14ac:dyDescent="0.2">
      <c r="A95" s="4">
        <v>304</v>
      </c>
      <c r="B95" s="2" t="s">
        <v>35</v>
      </c>
      <c r="C95" s="4">
        <v>42</v>
      </c>
      <c r="D95" s="4">
        <v>42</v>
      </c>
      <c r="E95" s="4">
        <f t="shared" si="6"/>
        <v>0</v>
      </c>
      <c r="F95" s="4">
        <v>0</v>
      </c>
      <c r="G95" s="4">
        <f t="shared" si="7"/>
        <v>0</v>
      </c>
      <c r="H95" s="5">
        <f t="shared" si="8"/>
        <v>0</v>
      </c>
    </row>
    <row r="96" spans="1:8" x14ac:dyDescent="0.2">
      <c r="A96" s="4">
        <v>294</v>
      </c>
      <c r="B96" s="2" t="s">
        <v>31</v>
      </c>
      <c r="C96" s="4">
        <v>55</v>
      </c>
      <c r="D96" s="4">
        <v>22</v>
      </c>
      <c r="E96" s="4">
        <f t="shared" si="6"/>
        <v>33</v>
      </c>
      <c r="F96" s="4">
        <v>18</v>
      </c>
      <c r="G96" s="4">
        <f t="shared" si="7"/>
        <v>51</v>
      </c>
      <c r="H96" s="5">
        <f t="shared" si="8"/>
        <v>1.0784313725490196</v>
      </c>
    </row>
    <row r="97" spans="1:8" x14ac:dyDescent="0.2">
      <c r="A97" s="4">
        <v>259</v>
      </c>
      <c r="B97" s="2" t="s">
        <v>86</v>
      </c>
      <c r="C97" s="4">
        <v>0</v>
      </c>
      <c r="D97" s="4">
        <v>0</v>
      </c>
      <c r="E97" s="4">
        <f t="shared" si="6"/>
        <v>0</v>
      </c>
      <c r="F97" s="4">
        <v>0</v>
      </c>
      <c r="G97" s="4">
        <f t="shared" si="7"/>
        <v>0</v>
      </c>
      <c r="H97" s="5">
        <f t="shared" si="8"/>
        <v>0</v>
      </c>
    </row>
    <row r="98" spans="1:8" x14ac:dyDescent="0.2">
      <c r="A98" s="4">
        <v>25</v>
      </c>
      <c r="B98" s="2" t="s">
        <v>87</v>
      </c>
      <c r="C98" s="4">
        <v>0</v>
      </c>
      <c r="D98" s="4">
        <v>0</v>
      </c>
      <c r="E98" s="4">
        <f t="shared" si="6"/>
        <v>0</v>
      </c>
      <c r="F98" s="4">
        <v>0</v>
      </c>
      <c r="G98" s="4">
        <f t="shared" si="7"/>
        <v>0</v>
      </c>
      <c r="H98" s="5">
        <f t="shared" si="8"/>
        <v>0</v>
      </c>
    </row>
    <row r="99" spans="1:8" x14ac:dyDescent="0.2">
      <c r="A99" s="4">
        <v>343</v>
      </c>
      <c r="B99" s="2" t="s">
        <v>88</v>
      </c>
      <c r="C99" s="4">
        <v>0</v>
      </c>
      <c r="D99" s="4">
        <v>0</v>
      </c>
      <c r="E99" s="4">
        <f t="shared" si="6"/>
        <v>0</v>
      </c>
      <c r="F99" s="4">
        <v>0</v>
      </c>
      <c r="G99" s="4">
        <f t="shared" si="7"/>
        <v>0</v>
      </c>
      <c r="H99" s="5">
        <f t="shared" si="8"/>
        <v>0</v>
      </c>
    </row>
    <row r="100" spans="1:8" x14ac:dyDescent="0.2">
      <c r="A100" s="4">
        <v>290</v>
      </c>
      <c r="B100" s="2" t="s">
        <v>30</v>
      </c>
      <c r="C100" s="4">
        <v>0</v>
      </c>
      <c r="D100" s="4">
        <v>0</v>
      </c>
      <c r="E100" s="4">
        <f t="shared" ref="E100:E109" si="9">C100-D100</f>
        <v>0</v>
      </c>
      <c r="F100" s="4">
        <v>0</v>
      </c>
      <c r="G100" s="4">
        <f t="shared" ref="G100:G109" si="10">C100-D100+F100</f>
        <v>0</v>
      </c>
      <c r="H100" s="5">
        <f t="shared" ref="H100:H109" si="11">IF(G100=0,0,C100/G100)</f>
        <v>0</v>
      </c>
    </row>
    <row r="101" spans="1:8" x14ac:dyDescent="0.2">
      <c r="A101" s="4">
        <v>347</v>
      </c>
      <c r="B101" s="2" t="s">
        <v>89</v>
      </c>
      <c r="C101" s="4">
        <v>0</v>
      </c>
      <c r="D101" s="4">
        <v>0</v>
      </c>
      <c r="E101" s="4">
        <f t="shared" si="9"/>
        <v>0</v>
      </c>
      <c r="F101" s="4">
        <v>0</v>
      </c>
      <c r="G101" s="4">
        <f t="shared" si="10"/>
        <v>0</v>
      </c>
      <c r="H101" s="5">
        <f t="shared" si="11"/>
        <v>0</v>
      </c>
    </row>
    <row r="102" spans="1:8" x14ac:dyDescent="0.2">
      <c r="A102" s="4">
        <v>335</v>
      </c>
      <c r="B102" s="2" t="s">
        <v>90</v>
      </c>
      <c r="C102" s="4">
        <v>0</v>
      </c>
      <c r="D102" s="4">
        <v>0</v>
      </c>
      <c r="E102" s="4">
        <f t="shared" si="9"/>
        <v>0</v>
      </c>
      <c r="F102" s="4">
        <v>0</v>
      </c>
      <c r="G102" s="4">
        <f t="shared" si="10"/>
        <v>0</v>
      </c>
      <c r="H102" s="5">
        <f t="shared" si="11"/>
        <v>0</v>
      </c>
    </row>
    <row r="103" spans="1:8" x14ac:dyDescent="0.2">
      <c r="A103" s="4">
        <v>331</v>
      </c>
      <c r="B103" s="2" t="s">
        <v>91</v>
      </c>
      <c r="C103" s="4">
        <v>0</v>
      </c>
      <c r="D103" s="4">
        <v>0</v>
      </c>
      <c r="E103" s="4">
        <f t="shared" si="9"/>
        <v>0</v>
      </c>
      <c r="F103" s="4">
        <v>0</v>
      </c>
      <c r="G103" s="4">
        <f t="shared" si="10"/>
        <v>0</v>
      </c>
      <c r="H103" s="5">
        <f t="shared" si="11"/>
        <v>0</v>
      </c>
    </row>
    <row r="104" spans="1:8" x14ac:dyDescent="0.2">
      <c r="A104" s="4">
        <v>330</v>
      </c>
      <c r="B104" s="2" t="s">
        <v>92</v>
      </c>
      <c r="C104" s="4">
        <v>0</v>
      </c>
      <c r="D104" s="4">
        <v>0</v>
      </c>
      <c r="E104" s="4">
        <f t="shared" si="9"/>
        <v>0</v>
      </c>
      <c r="F104" s="4">
        <v>0</v>
      </c>
      <c r="G104" s="4">
        <f t="shared" si="10"/>
        <v>0</v>
      </c>
      <c r="H104" s="5">
        <f t="shared" si="11"/>
        <v>0</v>
      </c>
    </row>
    <row r="105" spans="1:8" x14ac:dyDescent="0.2">
      <c r="A105" s="4">
        <v>326</v>
      </c>
      <c r="B105" s="2" t="s">
        <v>93</v>
      </c>
      <c r="C105" s="4">
        <v>0</v>
      </c>
      <c r="D105" s="4">
        <v>0</v>
      </c>
      <c r="E105" s="4">
        <f t="shared" si="9"/>
        <v>0</v>
      </c>
      <c r="F105" s="4">
        <v>0</v>
      </c>
      <c r="G105" s="4">
        <f t="shared" si="10"/>
        <v>0</v>
      </c>
      <c r="H105" s="5">
        <f t="shared" si="11"/>
        <v>0</v>
      </c>
    </row>
    <row r="106" spans="1:8" x14ac:dyDescent="0.2">
      <c r="A106" s="4">
        <v>351</v>
      </c>
      <c r="B106" s="2" t="s">
        <v>94</v>
      </c>
      <c r="C106" s="4">
        <v>0</v>
      </c>
      <c r="D106" s="4">
        <v>0</v>
      </c>
      <c r="E106" s="4">
        <f t="shared" si="9"/>
        <v>0</v>
      </c>
      <c r="F106" s="4">
        <v>0</v>
      </c>
      <c r="G106" s="4">
        <f t="shared" si="10"/>
        <v>0</v>
      </c>
      <c r="H106" s="5">
        <f t="shared" si="11"/>
        <v>0</v>
      </c>
    </row>
    <row r="107" spans="1:8" x14ac:dyDescent="0.2">
      <c r="A107" s="4">
        <v>350</v>
      </c>
      <c r="B107" s="2" t="s">
        <v>95</v>
      </c>
      <c r="C107" s="4">
        <v>0</v>
      </c>
      <c r="D107" s="4">
        <v>0</v>
      </c>
      <c r="E107" s="4">
        <f t="shared" si="9"/>
        <v>0</v>
      </c>
      <c r="F107" s="4">
        <v>0</v>
      </c>
      <c r="G107" s="4">
        <f t="shared" si="10"/>
        <v>0</v>
      </c>
      <c r="H107" s="5">
        <f t="shared" si="11"/>
        <v>0</v>
      </c>
    </row>
    <row r="108" spans="1:8" x14ac:dyDescent="0.2">
      <c r="A108" s="4">
        <v>286</v>
      </c>
      <c r="B108" s="2" t="s">
        <v>96</v>
      </c>
      <c r="C108" s="4">
        <v>0</v>
      </c>
      <c r="D108" s="4">
        <v>0</v>
      </c>
      <c r="E108" s="4">
        <f t="shared" si="9"/>
        <v>0</v>
      </c>
      <c r="F108" s="4">
        <v>0</v>
      </c>
      <c r="G108" s="4">
        <f t="shared" si="10"/>
        <v>0</v>
      </c>
      <c r="H108" s="5">
        <f t="shared" si="11"/>
        <v>0</v>
      </c>
    </row>
    <row r="109" spans="1:8" x14ac:dyDescent="0.2">
      <c r="A109" s="4">
        <v>60</v>
      </c>
      <c r="B109" s="2" t="s">
        <v>97</v>
      </c>
      <c r="C109" s="4">
        <v>9</v>
      </c>
      <c r="D109" s="4">
        <v>3</v>
      </c>
      <c r="E109" s="4">
        <f t="shared" si="9"/>
        <v>6</v>
      </c>
      <c r="F109" s="4">
        <v>29</v>
      </c>
      <c r="G109" s="4">
        <f t="shared" si="10"/>
        <v>35</v>
      </c>
      <c r="H109" s="5">
        <f t="shared" si="11"/>
        <v>0.25714285714285712</v>
      </c>
    </row>
  </sheetData>
  <mergeCells count="2">
    <mergeCell ref="A1:B1"/>
    <mergeCell ref="C1:H1"/>
  </mergeCells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0E3AB-7EFC-4FCE-BF18-3FB77B08B7E9}">
  <dimension ref="A1:H109"/>
  <sheetViews>
    <sheetView topLeftCell="A68" workbookViewId="0">
      <selection activeCell="A110" sqref="A110:XFD110"/>
    </sheetView>
  </sheetViews>
  <sheetFormatPr defaultRowHeight="12.75" x14ac:dyDescent="0.2"/>
  <cols>
    <col min="1" max="1" width="11.5703125" customWidth="1"/>
    <col min="2" max="2" width="35.5703125" bestFit="1" customWidth="1"/>
    <col min="3" max="8" width="20.7109375" customWidth="1"/>
  </cols>
  <sheetData>
    <row r="1" spans="1:8" x14ac:dyDescent="0.2">
      <c r="A1" s="23" t="s">
        <v>106</v>
      </c>
      <c r="B1" s="23"/>
      <c r="C1" s="21" t="s">
        <v>105</v>
      </c>
      <c r="D1" s="21"/>
      <c r="E1" s="21"/>
      <c r="F1" s="21"/>
      <c r="G1" s="21"/>
      <c r="H1" s="21"/>
    </row>
    <row r="2" spans="1:8" x14ac:dyDescent="0.2">
      <c r="A2" s="10" t="s">
        <v>0</v>
      </c>
      <c r="B2" s="10" t="s">
        <v>1</v>
      </c>
      <c r="C2" s="10" t="s">
        <v>8</v>
      </c>
      <c r="D2" s="10" t="s">
        <v>9</v>
      </c>
      <c r="E2" s="10"/>
      <c r="F2" s="10" t="s">
        <v>10</v>
      </c>
      <c r="G2" s="10"/>
      <c r="H2" s="10"/>
    </row>
    <row r="3" spans="1:8" ht="60.75" customHeight="1" x14ac:dyDescent="0.2">
      <c r="A3" s="6" t="s">
        <v>101</v>
      </c>
      <c r="B3" s="6" t="s">
        <v>100</v>
      </c>
      <c r="C3" s="6" t="s">
        <v>120</v>
      </c>
      <c r="D3" s="6" t="s">
        <v>121</v>
      </c>
      <c r="E3" s="6" t="s">
        <v>122</v>
      </c>
      <c r="F3" s="6" t="s">
        <v>123</v>
      </c>
      <c r="G3" s="6" t="s">
        <v>124</v>
      </c>
      <c r="H3" s="6" t="s">
        <v>125</v>
      </c>
    </row>
    <row r="4" spans="1:8" x14ac:dyDescent="0.2">
      <c r="A4" s="4">
        <v>19</v>
      </c>
      <c r="B4" s="2" t="s">
        <v>13</v>
      </c>
      <c r="C4" s="4">
        <v>0</v>
      </c>
      <c r="D4" s="4">
        <v>0</v>
      </c>
      <c r="E4" s="4">
        <f t="shared" ref="E4:E35" si="0">C4-D4</f>
        <v>0</v>
      </c>
      <c r="F4" s="4">
        <v>0</v>
      </c>
      <c r="G4" s="4">
        <f t="shared" ref="G4:G35" si="1">C4-D4+F4</f>
        <v>0</v>
      </c>
      <c r="H4" s="5">
        <f t="shared" ref="H4:H35" si="2">IF(G4=0,0,C4/G4)</f>
        <v>0</v>
      </c>
    </row>
    <row r="5" spans="1:8" x14ac:dyDescent="0.2">
      <c r="A5" s="4">
        <v>49</v>
      </c>
      <c r="B5" s="2" t="s">
        <v>14</v>
      </c>
      <c r="C5" s="4">
        <v>0</v>
      </c>
      <c r="D5" s="4">
        <v>0</v>
      </c>
      <c r="E5" s="4">
        <f t="shared" si="0"/>
        <v>0</v>
      </c>
      <c r="F5" s="4">
        <v>0</v>
      </c>
      <c r="G5" s="4">
        <f t="shared" si="1"/>
        <v>0</v>
      </c>
      <c r="H5" s="5">
        <f t="shared" si="2"/>
        <v>0</v>
      </c>
    </row>
    <row r="6" spans="1:8" x14ac:dyDescent="0.2">
      <c r="A6" s="4">
        <v>100</v>
      </c>
      <c r="B6" s="2" t="s">
        <v>15</v>
      </c>
      <c r="C6" s="4">
        <v>0</v>
      </c>
      <c r="D6" s="4">
        <v>0</v>
      </c>
      <c r="E6" s="4">
        <f t="shared" si="0"/>
        <v>0</v>
      </c>
      <c r="F6" s="4">
        <v>0</v>
      </c>
      <c r="G6" s="4">
        <f t="shared" si="1"/>
        <v>0</v>
      </c>
      <c r="H6" s="5">
        <f t="shared" si="2"/>
        <v>0</v>
      </c>
    </row>
    <row r="7" spans="1:8" x14ac:dyDescent="0.2">
      <c r="A7" s="4">
        <v>150</v>
      </c>
      <c r="B7" s="2" t="s">
        <v>16</v>
      </c>
      <c r="C7" s="4">
        <v>0</v>
      </c>
      <c r="D7" s="4">
        <v>0</v>
      </c>
      <c r="E7" s="4">
        <f t="shared" si="0"/>
        <v>0</v>
      </c>
      <c r="F7" s="4">
        <v>0</v>
      </c>
      <c r="G7" s="4">
        <f t="shared" si="1"/>
        <v>0</v>
      </c>
      <c r="H7" s="5">
        <f t="shared" si="2"/>
        <v>0</v>
      </c>
    </row>
    <row r="8" spans="1:8" x14ac:dyDescent="0.2">
      <c r="A8" s="4">
        <v>153</v>
      </c>
      <c r="B8" s="2" t="s">
        <v>15</v>
      </c>
      <c r="C8" s="4">
        <v>0</v>
      </c>
      <c r="D8" s="4">
        <v>0</v>
      </c>
      <c r="E8" s="4">
        <f t="shared" si="0"/>
        <v>0</v>
      </c>
      <c r="F8" s="4">
        <v>0</v>
      </c>
      <c r="G8" s="4">
        <f t="shared" si="1"/>
        <v>0</v>
      </c>
      <c r="H8" s="5">
        <f t="shared" si="2"/>
        <v>0</v>
      </c>
    </row>
    <row r="9" spans="1:8" x14ac:dyDescent="0.2">
      <c r="A9" s="4">
        <v>161</v>
      </c>
      <c r="B9" s="2" t="s">
        <v>15</v>
      </c>
      <c r="C9" s="4">
        <v>0</v>
      </c>
      <c r="D9" s="4">
        <v>0</v>
      </c>
      <c r="E9" s="4">
        <f t="shared" si="0"/>
        <v>0</v>
      </c>
      <c r="F9" s="4">
        <v>0</v>
      </c>
      <c r="G9" s="4">
        <f t="shared" si="1"/>
        <v>0</v>
      </c>
      <c r="H9" s="5">
        <f t="shared" si="2"/>
        <v>0</v>
      </c>
    </row>
    <row r="10" spans="1:8" x14ac:dyDescent="0.2">
      <c r="A10" s="4">
        <v>193</v>
      </c>
      <c r="B10" s="2" t="s">
        <v>17</v>
      </c>
      <c r="C10" s="4">
        <v>0</v>
      </c>
      <c r="D10" s="4">
        <v>0</v>
      </c>
      <c r="E10" s="4">
        <f t="shared" si="0"/>
        <v>0</v>
      </c>
      <c r="F10" s="4">
        <v>0</v>
      </c>
      <c r="G10" s="4">
        <f t="shared" si="1"/>
        <v>0</v>
      </c>
      <c r="H10" s="5">
        <f t="shared" si="2"/>
        <v>0</v>
      </c>
    </row>
    <row r="11" spans="1:8" x14ac:dyDescent="0.2">
      <c r="A11" s="4">
        <v>203</v>
      </c>
      <c r="B11" s="2" t="s">
        <v>18</v>
      </c>
      <c r="C11" s="4">
        <v>0</v>
      </c>
      <c r="D11" s="4">
        <v>0</v>
      </c>
      <c r="E11" s="4">
        <f t="shared" si="0"/>
        <v>0</v>
      </c>
      <c r="F11" s="4">
        <v>0</v>
      </c>
      <c r="G11" s="4">
        <f t="shared" si="1"/>
        <v>0</v>
      </c>
      <c r="H11" s="5">
        <f t="shared" si="2"/>
        <v>0</v>
      </c>
    </row>
    <row r="12" spans="1:8" x14ac:dyDescent="0.2">
      <c r="A12" s="4">
        <v>205</v>
      </c>
      <c r="B12" s="2" t="s">
        <v>19</v>
      </c>
      <c r="C12" s="4">
        <v>0</v>
      </c>
      <c r="D12" s="4">
        <v>0</v>
      </c>
      <c r="E12" s="4">
        <f t="shared" si="0"/>
        <v>0</v>
      </c>
      <c r="F12" s="4">
        <v>0</v>
      </c>
      <c r="G12" s="4">
        <f t="shared" si="1"/>
        <v>0</v>
      </c>
      <c r="H12" s="5">
        <f t="shared" si="2"/>
        <v>0</v>
      </c>
    </row>
    <row r="13" spans="1:8" x14ac:dyDescent="0.2">
      <c r="A13" s="4">
        <v>207</v>
      </c>
      <c r="B13" s="2" t="s">
        <v>20</v>
      </c>
      <c r="C13" s="4">
        <v>0</v>
      </c>
      <c r="D13" s="4">
        <v>0</v>
      </c>
      <c r="E13" s="4">
        <f t="shared" si="0"/>
        <v>0</v>
      </c>
      <c r="F13" s="4">
        <v>0</v>
      </c>
      <c r="G13" s="4">
        <f t="shared" si="1"/>
        <v>0</v>
      </c>
      <c r="H13" s="5">
        <f t="shared" si="2"/>
        <v>0</v>
      </c>
    </row>
    <row r="14" spans="1:8" x14ac:dyDescent="0.2">
      <c r="A14" s="4">
        <v>213</v>
      </c>
      <c r="B14" s="2" t="s">
        <v>14</v>
      </c>
      <c r="C14" s="4">
        <v>0</v>
      </c>
      <c r="D14" s="4">
        <v>0</v>
      </c>
      <c r="E14" s="4">
        <f t="shared" si="0"/>
        <v>0</v>
      </c>
      <c r="F14" s="4">
        <v>0</v>
      </c>
      <c r="G14" s="4">
        <f t="shared" si="1"/>
        <v>0</v>
      </c>
      <c r="H14" s="5">
        <f t="shared" si="2"/>
        <v>0</v>
      </c>
    </row>
    <row r="15" spans="1:8" x14ac:dyDescent="0.2">
      <c r="A15" s="4">
        <v>214</v>
      </c>
      <c r="B15" s="2" t="s">
        <v>14</v>
      </c>
      <c r="C15" s="4">
        <v>16</v>
      </c>
      <c r="D15" s="4">
        <v>2</v>
      </c>
      <c r="E15" s="4">
        <f t="shared" si="0"/>
        <v>14</v>
      </c>
      <c r="F15" s="4">
        <v>2</v>
      </c>
      <c r="G15" s="4">
        <f t="shared" si="1"/>
        <v>16</v>
      </c>
      <c r="H15" s="5">
        <f t="shared" si="2"/>
        <v>1</v>
      </c>
    </row>
    <row r="16" spans="1:8" x14ac:dyDescent="0.2">
      <c r="A16" s="4">
        <v>219</v>
      </c>
      <c r="B16" s="2" t="s">
        <v>21</v>
      </c>
      <c r="C16" s="4">
        <v>0</v>
      </c>
      <c r="D16" s="4">
        <v>0</v>
      </c>
      <c r="E16" s="4">
        <f t="shared" si="0"/>
        <v>0</v>
      </c>
      <c r="F16" s="4">
        <v>0</v>
      </c>
      <c r="G16" s="4">
        <f t="shared" si="1"/>
        <v>0</v>
      </c>
      <c r="H16" s="5">
        <f t="shared" si="2"/>
        <v>0</v>
      </c>
    </row>
    <row r="17" spans="1:8" x14ac:dyDescent="0.2">
      <c r="A17" s="4">
        <v>221</v>
      </c>
      <c r="B17" s="2" t="s">
        <v>22</v>
      </c>
      <c r="C17" s="4">
        <v>0</v>
      </c>
      <c r="D17" s="4">
        <v>0</v>
      </c>
      <c r="E17" s="4">
        <f t="shared" si="0"/>
        <v>0</v>
      </c>
      <c r="F17" s="4">
        <v>0</v>
      </c>
      <c r="G17" s="4">
        <f t="shared" si="1"/>
        <v>0</v>
      </c>
      <c r="H17" s="5">
        <f t="shared" si="2"/>
        <v>0</v>
      </c>
    </row>
    <row r="18" spans="1:8" x14ac:dyDescent="0.2">
      <c r="A18" s="4">
        <v>226</v>
      </c>
      <c r="B18" s="2" t="s">
        <v>23</v>
      </c>
      <c r="C18" s="4">
        <v>0</v>
      </c>
      <c r="D18" s="4">
        <v>0</v>
      </c>
      <c r="E18" s="4">
        <f t="shared" si="0"/>
        <v>0</v>
      </c>
      <c r="F18" s="4">
        <v>0</v>
      </c>
      <c r="G18" s="4">
        <f t="shared" si="1"/>
        <v>0</v>
      </c>
      <c r="H18" s="5">
        <f t="shared" si="2"/>
        <v>0</v>
      </c>
    </row>
    <row r="19" spans="1:8" x14ac:dyDescent="0.2">
      <c r="A19" s="4">
        <v>231</v>
      </c>
      <c r="B19" s="2" t="s">
        <v>24</v>
      </c>
      <c r="C19" s="4">
        <v>0</v>
      </c>
      <c r="D19" s="4">
        <v>0</v>
      </c>
      <c r="E19" s="4">
        <f t="shared" si="0"/>
        <v>0</v>
      </c>
      <c r="F19" s="4">
        <v>0</v>
      </c>
      <c r="G19" s="4">
        <f t="shared" si="1"/>
        <v>0</v>
      </c>
      <c r="H19" s="5">
        <f t="shared" si="2"/>
        <v>0</v>
      </c>
    </row>
    <row r="20" spans="1:8" x14ac:dyDescent="0.2">
      <c r="A20" s="4">
        <v>242</v>
      </c>
      <c r="B20" s="2" t="s">
        <v>25</v>
      </c>
      <c r="C20" s="4">
        <v>0</v>
      </c>
      <c r="D20" s="4">
        <v>0</v>
      </c>
      <c r="E20" s="4">
        <f t="shared" si="0"/>
        <v>0</v>
      </c>
      <c r="F20" s="4">
        <v>0</v>
      </c>
      <c r="G20" s="4">
        <f t="shared" si="1"/>
        <v>0</v>
      </c>
      <c r="H20" s="5">
        <f t="shared" si="2"/>
        <v>0</v>
      </c>
    </row>
    <row r="21" spans="1:8" x14ac:dyDescent="0.2">
      <c r="A21" s="4">
        <v>248</v>
      </c>
      <c r="B21" s="2" t="s">
        <v>26</v>
      </c>
      <c r="C21" s="4">
        <v>0</v>
      </c>
      <c r="D21" s="4">
        <v>0</v>
      </c>
      <c r="E21" s="4">
        <f t="shared" si="0"/>
        <v>0</v>
      </c>
      <c r="F21" s="4">
        <v>0</v>
      </c>
      <c r="G21" s="4">
        <f t="shared" si="1"/>
        <v>0</v>
      </c>
      <c r="H21" s="5">
        <f t="shared" si="2"/>
        <v>0</v>
      </c>
    </row>
    <row r="22" spans="1:8" x14ac:dyDescent="0.2">
      <c r="A22" s="4">
        <v>249</v>
      </c>
      <c r="B22" s="2" t="s">
        <v>26</v>
      </c>
      <c r="C22" s="4">
        <v>0</v>
      </c>
      <c r="D22" s="4">
        <v>0</v>
      </c>
      <c r="E22" s="4">
        <f t="shared" si="0"/>
        <v>0</v>
      </c>
      <c r="F22" s="4">
        <v>0</v>
      </c>
      <c r="G22" s="4">
        <f t="shared" si="1"/>
        <v>0</v>
      </c>
      <c r="H22" s="5">
        <f t="shared" si="2"/>
        <v>0</v>
      </c>
    </row>
    <row r="23" spans="1:8" x14ac:dyDescent="0.2">
      <c r="A23" s="4">
        <v>255</v>
      </c>
      <c r="B23" s="2" t="s">
        <v>27</v>
      </c>
      <c r="C23" s="4">
        <v>0</v>
      </c>
      <c r="D23" s="4">
        <v>0</v>
      </c>
      <c r="E23" s="4">
        <f t="shared" si="0"/>
        <v>0</v>
      </c>
      <c r="F23" s="4">
        <v>0</v>
      </c>
      <c r="G23" s="4">
        <f t="shared" si="1"/>
        <v>0</v>
      </c>
      <c r="H23" s="5">
        <f t="shared" si="2"/>
        <v>0</v>
      </c>
    </row>
    <row r="24" spans="1:8" x14ac:dyDescent="0.2">
      <c r="A24" s="4">
        <v>262</v>
      </c>
      <c r="B24" s="2" t="s">
        <v>28</v>
      </c>
      <c r="C24" s="4">
        <v>0</v>
      </c>
      <c r="D24" s="4">
        <v>0</v>
      </c>
      <c r="E24" s="4">
        <f t="shared" si="0"/>
        <v>0</v>
      </c>
      <c r="F24" s="4">
        <v>0</v>
      </c>
      <c r="G24" s="4">
        <f t="shared" si="1"/>
        <v>0</v>
      </c>
      <c r="H24" s="5">
        <f t="shared" si="2"/>
        <v>0</v>
      </c>
    </row>
    <row r="25" spans="1:8" x14ac:dyDescent="0.2">
      <c r="A25" s="4">
        <v>278</v>
      </c>
      <c r="B25" s="2" t="s">
        <v>29</v>
      </c>
      <c r="C25" s="4">
        <v>0</v>
      </c>
      <c r="D25" s="4">
        <v>0</v>
      </c>
      <c r="E25" s="4">
        <f t="shared" si="0"/>
        <v>0</v>
      </c>
      <c r="F25" s="4">
        <v>0</v>
      </c>
      <c r="G25" s="4">
        <f t="shared" si="1"/>
        <v>0</v>
      </c>
      <c r="H25" s="5">
        <f t="shared" si="2"/>
        <v>0</v>
      </c>
    </row>
    <row r="26" spans="1:8" x14ac:dyDescent="0.2">
      <c r="A26" s="4">
        <v>283</v>
      </c>
      <c r="B26" s="2" t="s">
        <v>30</v>
      </c>
      <c r="C26" s="4">
        <v>0</v>
      </c>
      <c r="D26" s="4">
        <v>0</v>
      </c>
      <c r="E26" s="4">
        <f t="shared" si="0"/>
        <v>0</v>
      </c>
      <c r="F26" s="4">
        <v>0</v>
      </c>
      <c r="G26" s="4">
        <f t="shared" si="1"/>
        <v>0</v>
      </c>
      <c r="H26" s="5">
        <f t="shared" si="2"/>
        <v>0</v>
      </c>
    </row>
    <row r="27" spans="1:8" x14ac:dyDescent="0.2">
      <c r="A27" s="4">
        <v>291</v>
      </c>
      <c r="B27" s="2" t="s">
        <v>31</v>
      </c>
      <c r="C27" s="4">
        <v>0</v>
      </c>
      <c r="D27" s="4">
        <v>0</v>
      </c>
      <c r="E27" s="4">
        <f t="shared" si="0"/>
        <v>0</v>
      </c>
      <c r="F27" s="4">
        <v>0</v>
      </c>
      <c r="G27" s="4">
        <f t="shared" si="1"/>
        <v>0</v>
      </c>
      <c r="H27" s="5">
        <f t="shared" si="2"/>
        <v>0</v>
      </c>
    </row>
    <row r="28" spans="1:8" x14ac:dyDescent="0.2">
      <c r="A28" s="4">
        <v>296</v>
      </c>
      <c r="B28" s="2" t="s">
        <v>32</v>
      </c>
      <c r="C28" s="4">
        <v>0</v>
      </c>
      <c r="D28" s="4">
        <v>0</v>
      </c>
      <c r="E28" s="4">
        <f t="shared" si="0"/>
        <v>0</v>
      </c>
      <c r="F28" s="4">
        <v>0</v>
      </c>
      <c r="G28" s="4">
        <f t="shared" si="1"/>
        <v>0</v>
      </c>
      <c r="H28" s="5">
        <f t="shared" si="2"/>
        <v>0</v>
      </c>
    </row>
    <row r="29" spans="1:8" x14ac:dyDescent="0.2">
      <c r="A29" s="4">
        <v>297</v>
      </c>
      <c r="B29" s="2" t="s">
        <v>33</v>
      </c>
      <c r="C29" s="4">
        <v>0</v>
      </c>
      <c r="D29" s="4">
        <v>0</v>
      </c>
      <c r="E29" s="4">
        <f t="shared" si="0"/>
        <v>0</v>
      </c>
      <c r="F29" s="4">
        <v>0</v>
      </c>
      <c r="G29" s="4">
        <f t="shared" si="1"/>
        <v>0</v>
      </c>
      <c r="H29" s="5">
        <f t="shared" si="2"/>
        <v>0</v>
      </c>
    </row>
    <row r="30" spans="1:8" x14ac:dyDescent="0.2">
      <c r="A30" s="4">
        <v>298</v>
      </c>
      <c r="B30" s="2" t="s">
        <v>34</v>
      </c>
      <c r="C30" s="4">
        <v>0</v>
      </c>
      <c r="D30" s="4">
        <v>0</v>
      </c>
      <c r="E30" s="4">
        <f t="shared" si="0"/>
        <v>0</v>
      </c>
      <c r="F30" s="4">
        <v>0</v>
      </c>
      <c r="G30" s="4">
        <f t="shared" si="1"/>
        <v>0</v>
      </c>
      <c r="H30" s="5">
        <f t="shared" si="2"/>
        <v>0</v>
      </c>
    </row>
    <row r="31" spans="1:8" x14ac:dyDescent="0.2">
      <c r="A31" s="4">
        <v>299</v>
      </c>
      <c r="B31" s="2" t="s">
        <v>35</v>
      </c>
      <c r="C31" s="4">
        <v>0</v>
      </c>
      <c r="D31" s="4">
        <v>0</v>
      </c>
      <c r="E31" s="4">
        <f t="shared" si="0"/>
        <v>0</v>
      </c>
      <c r="F31" s="4">
        <v>0</v>
      </c>
      <c r="G31" s="4">
        <f t="shared" si="1"/>
        <v>0</v>
      </c>
      <c r="H31" s="5">
        <f t="shared" si="2"/>
        <v>0</v>
      </c>
    </row>
    <row r="32" spans="1:8" x14ac:dyDescent="0.2">
      <c r="A32" s="4">
        <v>309</v>
      </c>
      <c r="B32" s="2" t="s">
        <v>36</v>
      </c>
      <c r="C32" s="4">
        <v>0</v>
      </c>
      <c r="D32" s="4">
        <v>0</v>
      </c>
      <c r="E32" s="4">
        <f t="shared" si="0"/>
        <v>0</v>
      </c>
      <c r="F32" s="4">
        <v>0</v>
      </c>
      <c r="G32" s="4">
        <f t="shared" si="1"/>
        <v>0</v>
      </c>
      <c r="H32" s="5">
        <f t="shared" si="2"/>
        <v>0</v>
      </c>
    </row>
    <row r="33" spans="1:8" x14ac:dyDescent="0.2">
      <c r="A33" s="4">
        <v>314</v>
      </c>
      <c r="B33" s="2" t="s">
        <v>37</v>
      </c>
      <c r="C33" s="4">
        <v>0</v>
      </c>
      <c r="D33" s="4">
        <v>0</v>
      </c>
      <c r="E33" s="4">
        <f t="shared" si="0"/>
        <v>0</v>
      </c>
      <c r="F33" s="4">
        <v>0</v>
      </c>
      <c r="G33" s="4">
        <f t="shared" si="1"/>
        <v>0</v>
      </c>
      <c r="H33" s="5">
        <f t="shared" si="2"/>
        <v>0</v>
      </c>
    </row>
    <row r="34" spans="1:8" x14ac:dyDescent="0.2">
      <c r="A34" s="4">
        <v>315</v>
      </c>
      <c r="B34" s="2" t="s">
        <v>37</v>
      </c>
      <c r="C34" s="4">
        <v>0</v>
      </c>
      <c r="D34" s="4">
        <v>0</v>
      </c>
      <c r="E34" s="4">
        <f t="shared" si="0"/>
        <v>0</v>
      </c>
      <c r="F34" s="4">
        <v>0</v>
      </c>
      <c r="G34" s="4">
        <f t="shared" si="1"/>
        <v>0</v>
      </c>
      <c r="H34" s="5">
        <f t="shared" si="2"/>
        <v>0</v>
      </c>
    </row>
    <row r="35" spans="1:8" x14ac:dyDescent="0.2">
      <c r="A35" s="4">
        <v>318</v>
      </c>
      <c r="B35" s="2" t="s">
        <v>38</v>
      </c>
      <c r="C35" s="4">
        <v>0</v>
      </c>
      <c r="D35" s="4">
        <v>0</v>
      </c>
      <c r="E35" s="4">
        <f t="shared" si="0"/>
        <v>0</v>
      </c>
      <c r="F35" s="4">
        <v>0</v>
      </c>
      <c r="G35" s="4">
        <f t="shared" si="1"/>
        <v>0</v>
      </c>
      <c r="H35" s="5">
        <f t="shared" si="2"/>
        <v>0</v>
      </c>
    </row>
    <row r="36" spans="1:8" x14ac:dyDescent="0.2">
      <c r="A36" s="4">
        <v>320</v>
      </c>
      <c r="B36" s="2" t="s">
        <v>39</v>
      </c>
      <c r="C36" s="4">
        <v>0</v>
      </c>
      <c r="D36" s="4">
        <v>0</v>
      </c>
      <c r="E36" s="4">
        <f t="shared" ref="E36:E67" si="3">C36-D36</f>
        <v>0</v>
      </c>
      <c r="F36" s="4">
        <v>0</v>
      </c>
      <c r="G36" s="4">
        <f t="shared" ref="G36:G67" si="4">C36-D36+F36</f>
        <v>0</v>
      </c>
      <c r="H36" s="5">
        <f t="shared" ref="H36:H67" si="5">IF(G36=0,0,C36/G36)</f>
        <v>0</v>
      </c>
    </row>
    <row r="37" spans="1:8" x14ac:dyDescent="0.2">
      <c r="A37" s="4">
        <v>322</v>
      </c>
      <c r="B37" s="2" t="s">
        <v>39</v>
      </c>
      <c r="C37" s="4">
        <v>0</v>
      </c>
      <c r="D37" s="4">
        <v>0</v>
      </c>
      <c r="E37" s="4">
        <f t="shared" si="3"/>
        <v>0</v>
      </c>
      <c r="F37" s="4">
        <v>0</v>
      </c>
      <c r="G37" s="4">
        <f t="shared" si="4"/>
        <v>0</v>
      </c>
      <c r="H37" s="5">
        <f t="shared" si="5"/>
        <v>0</v>
      </c>
    </row>
    <row r="38" spans="1:8" x14ac:dyDescent="0.2">
      <c r="A38" s="4">
        <v>338</v>
      </c>
      <c r="B38" s="2" t="s">
        <v>40</v>
      </c>
      <c r="C38" s="4">
        <v>0</v>
      </c>
      <c r="D38" s="4">
        <v>0</v>
      </c>
      <c r="E38" s="4">
        <f t="shared" si="3"/>
        <v>0</v>
      </c>
      <c r="F38" s="4">
        <v>0</v>
      </c>
      <c r="G38" s="4">
        <f t="shared" si="4"/>
        <v>0</v>
      </c>
      <c r="H38" s="5">
        <f t="shared" si="5"/>
        <v>0</v>
      </c>
    </row>
    <row r="39" spans="1:8" x14ac:dyDescent="0.2">
      <c r="A39" s="4">
        <v>344</v>
      </c>
      <c r="B39" s="2" t="s">
        <v>41</v>
      </c>
      <c r="C39" s="4">
        <v>0</v>
      </c>
      <c r="D39" s="4">
        <v>0</v>
      </c>
      <c r="E39" s="4">
        <f t="shared" si="3"/>
        <v>0</v>
      </c>
      <c r="F39" s="4">
        <v>0</v>
      </c>
      <c r="G39" s="4">
        <f t="shared" si="4"/>
        <v>0</v>
      </c>
      <c r="H39" s="5">
        <f t="shared" si="5"/>
        <v>0</v>
      </c>
    </row>
    <row r="40" spans="1:8" x14ac:dyDescent="0.2">
      <c r="A40" s="4">
        <v>345</v>
      </c>
      <c r="B40" s="2" t="s">
        <v>41</v>
      </c>
      <c r="C40" s="4">
        <v>0</v>
      </c>
      <c r="D40" s="4">
        <v>0</v>
      </c>
      <c r="E40" s="4">
        <f t="shared" si="3"/>
        <v>0</v>
      </c>
      <c r="F40" s="4">
        <v>0</v>
      </c>
      <c r="G40" s="4">
        <f t="shared" si="4"/>
        <v>0</v>
      </c>
      <c r="H40" s="5">
        <f t="shared" si="5"/>
        <v>0</v>
      </c>
    </row>
    <row r="41" spans="1:8" x14ac:dyDescent="0.2">
      <c r="A41" s="4">
        <v>346</v>
      </c>
      <c r="B41" s="2" t="s">
        <v>42</v>
      </c>
      <c r="C41" s="4">
        <v>0</v>
      </c>
      <c r="D41" s="4">
        <v>0</v>
      </c>
      <c r="E41" s="4">
        <f t="shared" si="3"/>
        <v>0</v>
      </c>
      <c r="F41" s="4">
        <v>0</v>
      </c>
      <c r="G41" s="4">
        <f t="shared" si="4"/>
        <v>0</v>
      </c>
      <c r="H41" s="5">
        <f t="shared" si="5"/>
        <v>0</v>
      </c>
    </row>
    <row r="42" spans="1:8" x14ac:dyDescent="0.2">
      <c r="A42" s="4">
        <v>352</v>
      </c>
      <c r="B42" s="2" t="s">
        <v>43</v>
      </c>
      <c r="C42" s="4">
        <v>0</v>
      </c>
      <c r="D42" s="4">
        <v>0</v>
      </c>
      <c r="E42" s="4">
        <f t="shared" si="3"/>
        <v>0</v>
      </c>
      <c r="F42" s="4">
        <v>0</v>
      </c>
      <c r="G42" s="4">
        <f t="shared" si="4"/>
        <v>0</v>
      </c>
      <c r="H42" s="5">
        <f t="shared" si="5"/>
        <v>0</v>
      </c>
    </row>
    <row r="43" spans="1:8" x14ac:dyDescent="0.2">
      <c r="A43" s="4">
        <v>354</v>
      </c>
      <c r="B43" s="2" t="s">
        <v>44</v>
      </c>
      <c r="C43" s="4">
        <v>0</v>
      </c>
      <c r="D43" s="4">
        <v>0</v>
      </c>
      <c r="E43" s="4">
        <f t="shared" si="3"/>
        <v>0</v>
      </c>
      <c r="F43" s="4">
        <v>0</v>
      </c>
      <c r="G43" s="4">
        <f t="shared" si="4"/>
        <v>0</v>
      </c>
      <c r="H43" s="5">
        <f t="shared" si="5"/>
        <v>0</v>
      </c>
    </row>
    <row r="44" spans="1:8" x14ac:dyDescent="0.2">
      <c r="A44" s="4">
        <v>355</v>
      </c>
      <c r="B44" s="2" t="s">
        <v>45</v>
      </c>
      <c r="C44" s="4">
        <v>0</v>
      </c>
      <c r="D44" s="4">
        <v>0</v>
      </c>
      <c r="E44" s="4">
        <f t="shared" si="3"/>
        <v>0</v>
      </c>
      <c r="F44" s="4">
        <v>0</v>
      </c>
      <c r="G44" s="4">
        <f t="shared" si="4"/>
        <v>0</v>
      </c>
      <c r="H44" s="5">
        <f t="shared" si="5"/>
        <v>0</v>
      </c>
    </row>
    <row r="45" spans="1:8" x14ac:dyDescent="0.2">
      <c r="A45" s="4">
        <v>356</v>
      </c>
      <c r="B45" s="2" t="s">
        <v>46</v>
      </c>
      <c r="C45" s="4">
        <v>0</v>
      </c>
      <c r="D45" s="4">
        <v>0</v>
      </c>
      <c r="E45" s="4">
        <f t="shared" si="3"/>
        <v>0</v>
      </c>
      <c r="F45" s="4">
        <v>0</v>
      </c>
      <c r="G45" s="4">
        <f t="shared" si="4"/>
        <v>0</v>
      </c>
      <c r="H45" s="5">
        <f t="shared" si="5"/>
        <v>0</v>
      </c>
    </row>
    <row r="46" spans="1:8" x14ac:dyDescent="0.2">
      <c r="A46" s="4">
        <v>357</v>
      </c>
      <c r="B46" s="2" t="s">
        <v>47</v>
      </c>
      <c r="C46" s="4">
        <v>0</v>
      </c>
      <c r="D46" s="4">
        <v>0</v>
      </c>
      <c r="E46" s="4">
        <f t="shared" si="3"/>
        <v>0</v>
      </c>
      <c r="F46" s="4">
        <v>0</v>
      </c>
      <c r="G46" s="4">
        <f t="shared" si="4"/>
        <v>0</v>
      </c>
      <c r="H46" s="5">
        <f t="shared" si="5"/>
        <v>0</v>
      </c>
    </row>
    <row r="47" spans="1:8" x14ac:dyDescent="0.2">
      <c r="A47" s="4">
        <v>358</v>
      </c>
      <c r="B47" s="2" t="s">
        <v>48</v>
      </c>
      <c r="C47" s="4">
        <v>0</v>
      </c>
      <c r="D47" s="4">
        <v>0</v>
      </c>
      <c r="E47" s="4">
        <f t="shared" si="3"/>
        <v>0</v>
      </c>
      <c r="F47" s="4">
        <v>0</v>
      </c>
      <c r="G47" s="4">
        <f t="shared" si="4"/>
        <v>0</v>
      </c>
      <c r="H47" s="5">
        <f t="shared" si="5"/>
        <v>0</v>
      </c>
    </row>
    <row r="48" spans="1:8" x14ac:dyDescent="0.2">
      <c r="A48" s="4">
        <v>359</v>
      </c>
      <c r="B48" s="2" t="s">
        <v>49</v>
      </c>
      <c r="C48" s="4">
        <v>0</v>
      </c>
      <c r="D48" s="4">
        <v>0</v>
      </c>
      <c r="E48" s="4">
        <f t="shared" si="3"/>
        <v>0</v>
      </c>
      <c r="F48" s="4">
        <v>0</v>
      </c>
      <c r="G48" s="4">
        <f t="shared" si="4"/>
        <v>0</v>
      </c>
      <c r="H48" s="5">
        <f t="shared" si="5"/>
        <v>0</v>
      </c>
    </row>
    <row r="49" spans="1:8" x14ac:dyDescent="0.2">
      <c r="A49" s="4">
        <v>360</v>
      </c>
      <c r="B49" s="2" t="s">
        <v>50</v>
      </c>
      <c r="C49" s="4">
        <v>0</v>
      </c>
      <c r="D49" s="4">
        <v>0</v>
      </c>
      <c r="E49" s="4">
        <f t="shared" si="3"/>
        <v>0</v>
      </c>
      <c r="F49" s="4">
        <v>0</v>
      </c>
      <c r="G49" s="4">
        <f t="shared" si="4"/>
        <v>0</v>
      </c>
      <c r="H49" s="5">
        <f t="shared" si="5"/>
        <v>0</v>
      </c>
    </row>
    <row r="50" spans="1:8" x14ac:dyDescent="0.2">
      <c r="A50" s="4">
        <v>361</v>
      </c>
      <c r="B50" s="2" t="s">
        <v>51</v>
      </c>
      <c r="C50" s="4">
        <v>0</v>
      </c>
      <c r="D50" s="4">
        <v>0</v>
      </c>
      <c r="E50" s="4">
        <f t="shared" si="3"/>
        <v>0</v>
      </c>
      <c r="F50" s="4">
        <v>0</v>
      </c>
      <c r="G50" s="4">
        <f t="shared" si="4"/>
        <v>0</v>
      </c>
      <c r="H50" s="5">
        <f t="shared" si="5"/>
        <v>0</v>
      </c>
    </row>
    <row r="51" spans="1:8" x14ac:dyDescent="0.2">
      <c r="A51" s="4">
        <v>362</v>
      </c>
      <c r="B51" s="2" t="s">
        <v>52</v>
      </c>
      <c r="C51" s="4">
        <v>0</v>
      </c>
      <c r="D51" s="4">
        <v>0</v>
      </c>
      <c r="E51" s="4">
        <f t="shared" si="3"/>
        <v>0</v>
      </c>
      <c r="F51" s="4">
        <v>0</v>
      </c>
      <c r="G51" s="4">
        <f t="shared" si="4"/>
        <v>0</v>
      </c>
      <c r="H51" s="5">
        <f t="shared" si="5"/>
        <v>0</v>
      </c>
    </row>
    <row r="52" spans="1:8" x14ac:dyDescent="0.2">
      <c r="A52" s="4">
        <v>363</v>
      </c>
      <c r="B52" s="2" t="s">
        <v>53</v>
      </c>
      <c r="C52" s="4">
        <v>0</v>
      </c>
      <c r="D52" s="4">
        <v>0</v>
      </c>
      <c r="E52" s="4">
        <f t="shared" si="3"/>
        <v>0</v>
      </c>
      <c r="F52" s="4">
        <v>0</v>
      </c>
      <c r="G52" s="4">
        <f t="shared" si="4"/>
        <v>0</v>
      </c>
      <c r="H52" s="5">
        <f t="shared" si="5"/>
        <v>0</v>
      </c>
    </row>
    <row r="53" spans="1:8" x14ac:dyDescent="0.2">
      <c r="A53" s="4">
        <v>364</v>
      </c>
      <c r="B53" s="2" t="s">
        <v>54</v>
      </c>
      <c r="C53" s="4">
        <v>0</v>
      </c>
      <c r="D53" s="4">
        <v>0</v>
      </c>
      <c r="E53" s="4">
        <f t="shared" si="3"/>
        <v>0</v>
      </c>
      <c r="F53" s="4">
        <v>0</v>
      </c>
      <c r="G53" s="4">
        <f t="shared" si="4"/>
        <v>0</v>
      </c>
      <c r="H53" s="5">
        <f t="shared" si="5"/>
        <v>0</v>
      </c>
    </row>
    <row r="54" spans="1:8" x14ac:dyDescent="0.2">
      <c r="A54" s="4">
        <v>365</v>
      </c>
      <c r="B54" s="2" t="s">
        <v>55</v>
      </c>
      <c r="C54" s="4">
        <v>0</v>
      </c>
      <c r="D54" s="4">
        <v>0</v>
      </c>
      <c r="E54" s="4">
        <f t="shared" si="3"/>
        <v>0</v>
      </c>
      <c r="F54" s="4">
        <v>0</v>
      </c>
      <c r="G54" s="4">
        <f t="shared" si="4"/>
        <v>0</v>
      </c>
      <c r="H54" s="5">
        <f t="shared" si="5"/>
        <v>0</v>
      </c>
    </row>
    <row r="55" spans="1:8" x14ac:dyDescent="0.2">
      <c r="A55" s="4">
        <v>366</v>
      </c>
      <c r="B55" s="2" t="s">
        <v>56</v>
      </c>
      <c r="C55" s="4">
        <v>0</v>
      </c>
      <c r="D55" s="4">
        <v>0</v>
      </c>
      <c r="E55" s="4">
        <f t="shared" si="3"/>
        <v>0</v>
      </c>
      <c r="F55" s="4">
        <v>0</v>
      </c>
      <c r="G55" s="4">
        <f t="shared" si="4"/>
        <v>0</v>
      </c>
      <c r="H55" s="5">
        <f t="shared" si="5"/>
        <v>0</v>
      </c>
    </row>
    <row r="56" spans="1:8" x14ac:dyDescent="0.2">
      <c r="A56" s="4">
        <v>367</v>
      </c>
      <c r="B56" s="2" t="s">
        <v>57</v>
      </c>
      <c r="C56" s="4">
        <v>0</v>
      </c>
      <c r="D56" s="4">
        <v>0</v>
      </c>
      <c r="E56" s="4">
        <f t="shared" si="3"/>
        <v>0</v>
      </c>
      <c r="F56" s="4">
        <v>0</v>
      </c>
      <c r="G56" s="4">
        <f t="shared" si="4"/>
        <v>0</v>
      </c>
      <c r="H56" s="5">
        <f t="shared" si="5"/>
        <v>0</v>
      </c>
    </row>
    <row r="57" spans="1:8" x14ac:dyDescent="0.2">
      <c r="A57" s="4">
        <v>368</v>
      </c>
      <c r="B57" s="2" t="s">
        <v>58</v>
      </c>
      <c r="C57" s="4">
        <v>0</v>
      </c>
      <c r="D57" s="4">
        <v>0</v>
      </c>
      <c r="E57" s="4">
        <f t="shared" si="3"/>
        <v>0</v>
      </c>
      <c r="F57" s="4">
        <v>0</v>
      </c>
      <c r="G57" s="4">
        <f t="shared" si="4"/>
        <v>0</v>
      </c>
      <c r="H57" s="5">
        <f t="shared" si="5"/>
        <v>0</v>
      </c>
    </row>
    <row r="58" spans="1:8" x14ac:dyDescent="0.2">
      <c r="A58" s="4">
        <v>369</v>
      </c>
      <c r="B58" s="2" t="s">
        <v>59</v>
      </c>
      <c r="C58" s="4">
        <v>0</v>
      </c>
      <c r="D58" s="4">
        <v>0</v>
      </c>
      <c r="E58" s="4">
        <f t="shared" si="3"/>
        <v>0</v>
      </c>
      <c r="F58" s="4">
        <v>0</v>
      </c>
      <c r="G58" s="4">
        <f t="shared" si="4"/>
        <v>0</v>
      </c>
      <c r="H58" s="5">
        <f t="shared" si="5"/>
        <v>0</v>
      </c>
    </row>
    <row r="59" spans="1:8" x14ac:dyDescent="0.2">
      <c r="A59" s="4">
        <v>4</v>
      </c>
      <c r="B59" s="2" t="s">
        <v>20</v>
      </c>
      <c r="C59" s="4">
        <v>0</v>
      </c>
      <c r="D59" s="4">
        <v>0</v>
      </c>
      <c r="E59" s="4">
        <f t="shared" si="3"/>
        <v>0</v>
      </c>
      <c r="F59" s="4">
        <v>0</v>
      </c>
      <c r="G59" s="4">
        <f t="shared" si="4"/>
        <v>0</v>
      </c>
      <c r="H59" s="5">
        <f t="shared" si="5"/>
        <v>0</v>
      </c>
    </row>
    <row r="60" spans="1:8" x14ac:dyDescent="0.2">
      <c r="A60" s="4">
        <v>1</v>
      </c>
      <c r="B60" s="2" t="s">
        <v>20</v>
      </c>
      <c r="C60" s="4">
        <v>0</v>
      </c>
      <c r="D60" s="4">
        <v>0</v>
      </c>
      <c r="E60" s="4">
        <f t="shared" si="3"/>
        <v>0</v>
      </c>
      <c r="F60" s="4">
        <v>0</v>
      </c>
      <c r="G60" s="4">
        <f t="shared" si="4"/>
        <v>0</v>
      </c>
      <c r="H60" s="5">
        <f t="shared" si="5"/>
        <v>0</v>
      </c>
    </row>
    <row r="61" spans="1:8" x14ac:dyDescent="0.2">
      <c r="A61" s="4">
        <v>73</v>
      </c>
      <c r="B61" s="2" t="s">
        <v>60</v>
      </c>
      <c r="C61" s="4">
        <v>0</v>
      </c>
      <c r="D61" s="4">
        <v>0</v>
      </c>
      <c r="E61" s="4">
        <f t="shared" si="3"/>
        <v>0</v>
      </c>
      <c r="F61" s="4">
        <v>0</v>
      </c>
      <c r="G61" s="4">
        <f t="shared" si="4"/>
        <v>0</v>
      </c>
      <c r="H61" s="5">
        <f t="shared" si="5"/>
        <v>0</v>
      </c>
    </row>
    <row r="62" spans="1:8" x14ac:dyDescent="0.2">
      <c r="A62" s="4">
        <v>165</v>
      </c>
      <c r="B62" s="2" t="s">
        <v>60</v>
      </c>
      <c r="C62" s="4">
        <v>2</v>
      </c>
      <c r="D62" s="4">
        <v>2</v>
      </c>
      <c r="E62" s="4">
        <f t="shared" si="3"/>
        <v>0</v>
      </c>
      <c r="F62" s="4">
        <v>3</v>
      </c>
      <c r="G62" s="4">
        <f t="shared" si="4"/>
        <v>3</v>
      </c>
      <c r="H62" s="5">
        <f t="shared" si="5"/>
        <v>0.66666666666666663</v>
      </c>
    </row>
    <row r="63" spans="1:8" x14ac:dyDescent="0.2">
      <c r="A63" s="4">
        <v>23</v>
      </c>
      <c r="B63" s="2" t="s">
        <v>60</v>
      </c>
      <c r="C63" s="4">
        <v>0</v>
      </c>
      <c r="D63" s="4">
        <v>0</v>
      </c>
      <c r="E63" s="4">
        <f t="shared" si="3"/>
        <v>0</v>
      </c>
      <c r="F63" s="4">
        <v>0</v>
      </c>
      <c r="G63" s="4">
        <f t="shared" si="4"/>
        <v>0</v>
      </c>
      <c r="H63" s="5">
        <f t="shared" si="5"/>
        <v>0</v>
      </c>
    </row>
    <row r="64" spans="1:8" x14ac:dyDescent="0.2">
      <c r="A64" s="4">
        <v>46</v>
      </c>
      <c r="B64" s="2" t="s">
        <v>61</v>
      </c>
      <c r="C64" s="4">
        <v>0</v>
      </c>
      <c r="D64" s="4">
        <v>0</v>
      </c>
      <c r="E64" s="4">
        <f t="shared" si="3"/>
        <v>0</v>
      </c>
      <c r="F64" s="4">
        <v>0</v>
      </c>
      <c r="G64" s="4">
        <f t="shared" si="4"/>
        <v>0</v>
      </c>
      <c r="H64" s="5">
        <f t="shared" si="5"/>
        <v>0</v>
      </c>
    </row>
    <row r="65" spans="1:8" x14ac:dyDescent="0.2">
      <c r="A65" s="4">
        <v>13</v>
      </c>
      <c r="B65" s="2" t="s">
        <v>62</v>
      </c>
      <c r="C65" s="4">
        <v>0</v>
      </c>
      <c r="D65" s="4">
        <v>0</v>
      </c>
      <c r="E65" s="4">
        <f t="shared" si="3"/>
        <v>0</v>
      </c>
      <c r="F65" s="4">
        <v>0</v>
      </c>
      <c r="G65" s="4">
        <f t="shared" si="4"/>
        <v>0</v>
      </c>
      <c r="H65" s="5">
        <f t="shared" si="5"/>
        <v>0</v>
      </c>
    </row>
    <row r="66" spans="1:8" x14ac:dyDescent="0.2">
      <c r="A66" s="4">
        <v>10</v>
      </c>
      <c r="B66" s="2" t="s">
        <v>63</v>
      </c>
      <c r="C66" s="4">
        <v>0</v>
      </c>
      <c r="D66" s="4">
        <v>0</v>
      </c>
      <c r="E66" s="4">
        <f t="shared" si="3"/>
        <v>0</v>
      </c>
      <c r="F66" s="4">
        <v>0</v>
      </c>
      <c r="G66" s="4">
        <f t="shared" si="4"/>
        <v>0</v>
      </c>
      <c r="H66" s="5">
        <f t="shared" si="5"/>
        <v>0</v>
      </c>
    </row>
    <row r="67" spans="1:8" x14ac:dyDescent="0.2">
      <c r="A67" s="4">
        <v>109</v>
      </c>
      <c r="B67" s="2" t="s">
        <v>17</v>
      </c>
      <c r="C67" s="4">
        <v>0</v>
      </c>
      <c r="D67" s="4">
        <v>0</v>
      </c>
      <c r="E67" s="4">
        <f t="shared" si="3"/>
        <v>0</v>
      </c>
      <c r="F67" s="4">
        <v>0</v>
      </c>
      <c r="G67" s="4">
        <f t="shared" si="4"/>
        <v>0</v>
      </c>
      <c r="H67" s="5">
        <f t="shared" si="5"/>
        <v>0</v>
      </c>
    </row>
    <row r="68" spans="1:8" x14ac:dyDescent="0.2">
      <c r="A68" s="4">
        <v>30</v>
      </c>
      <c r="B68" s="2" t="s">
        <v>17</v>
      </c>
      <c r="C68" s="4">
        <v>0</v>
      </c>
      <c r="D68" s="4">
        <v>0</v>
      </c>
      <c r="E68" s="4">
        <f t="shared" ref="E68:E99" si="6">C68-D68</f>
        <v>0</v>
      </c>
      <c r="F68" s="4">
        <v>0</v>
      </c>
      <c r="G68" s="4">
        <f t="shared" ref="G68:G99" si="7">C68-D68+F68</f>
        <v>0</v>
      </c>
      <c r="H68" s="5">
        <f t="shared" ref="H68:H99" si="8">IF(G68=0,0,C68/G68)</f>
        <v>0</v>
      </c>
    </row>
    <row r="69" spans="1:8" x14ac:dyDescent="0.2">
      <c r="A69" s="4">
        <v>114</v>
      </c>
      <c r="B69" s="2" t="s">
        <v>64</v>
      </c>
      <c r="C69" s="4">
        <v>0</v>
      </c>
      <c r="D69" s="4">
        <v>0</v>
      </c>
      <c r="E69" s="4">
        <f t="shared" si="6"/>
        <v>0</v>
      </c>
      <c r="F69" s="4">
        <v>0</v>
      </c>
      <c r="G69" s="4">
        <f t="shared" si="7"/>
        <v>0</v>
      </c>
      <c r="H69" s="5">
        <f t="shared" si="8"/>
        <v>0</v>
      </c>
    </row>
    <row r="70" spans="1:8" x14ac:dyDescent="0.2">
      <c r="A70" s="4">
        <v>155</v>
      </c>
      <c r="B70" s="2" t="s">
        <v>65</v>
      </c>
      <c r="C70" s="4">
        <v>0</v>
      </c>
      <c r="D70" s="4">
        <v>0</v>
      </c>
      <c r="E70" s="4">
        <f t="shared" si="6"/>
        <v>0</v>
      </c>
      <c r="F70" s="4">
        <v>0</v>
      </c>
      <c r="G70" s="4">
        <f t="shared" si="7"/>
        <v>0</v>
      </c>
      <c r="H70" s="5">
        <f t="shared" si="8"/>
        <v>0</v>
      </c>
    </row>
    <row r="71" spans="1:8" x14ac:dyDescent="0.2">
      <c r="A71" s="4">
        <v>139</v>
      </c>
      <c r="B71" s="2" t="s">
        <v>66</v>
      </c>
      <c r="C71" s="4">
        <v>55</v>
      </c>
      <c r="D71" s="4">
        <v>26</v>
      </c>
      <c r="E71" s="4">
        <f t="shared" si="6"/>
        <v>29</v>
      </c>
      <c r="F71" s="4">
        <v>7</v>
      </c>
      <c r="G71" s="4">
        <f t="shared" si="7"/>
        <v>36</v>
      </c>
      <c r="H71" s="5">
        <f t="shared" si="8"/>
        <v>1.5277777777777777</v>
      </c>
    </row>
    <row r="72" spans="1:8" x14ac:dyDescent="0.2">
      <c r="A72" s="4">
        <v>63</v>
      </c>
      <c r="B72" s="2" t="s">
        <v>65</v>
      </c>
      <c r="C72" s="4">
        <v>0</v>
      </c>
      <c r="D72" s="4">
        <v>0</v>
      </c>
      <c r="E72" s="4">
        <f t="shared" si="6"/>
        <v>0</v>
      </c>
      <c r="F72" s="4">
        <v>0</v>
      </c>
      <c r="G72" s="4">
        <f t="shared" si="7"/>
        <v>0</v>
      </c>
      <c r="H72" s="5">
        <f t="shared" si="8"/>
        <v>0</v>
      </c>
    </row>
    <row r="73" spans="1:8" x14ac:dyDescent="0.2">
      <c r="A73" s="4">
        <v>113</v>
      </c>
      <c r="B73" s="2" t="s">
        <v>67</v>
      </c>
      <c r="C73" s="4">
        <v>0</v>
      </c>
      <c r="D73" s="4">
        <v>0</v>
      </c>
      <c r="E73" s="4">
        <f t="shared" si="6"/>
        <v>0</v>
      </c>
      <c r="F73" s="4">
        <v>0</v>
      </c>
      <c r="G73" s="4">
        <f t="shared" si="7"/>
        <v>0</v>
      </c>
      <c r="H73" s="5">
        <f t="shared" si="8"/>
        <v>0</v>
      </c>
    </row>
    <row r="74" spans="1:8" x14ac:dyDescent="0.2">
      <c r="A74" s="4">
        <v>62</v>
      </c>
      <c r="B74" s="2" t="s">
        <v>68</v>
      </c>
      <c r="C74" s="4">
        <v>2</v>
      </c>
      <c r="D74" s="4">
        <v>0</v>
      </c>
      <c r="E74" s="4">
        <f t="shared" si="6"/>
        <v>2</v>
      </c>
      <c r="F74" s="4">
        <v>2</v>
      </c>
      <c r="G74" s="4">
        <f t="shared" si="7"/>
        <v>4</v>
      </c>
      <c r="H74" s="5">
        <f t="shared" si="8"/>
        <v>0.5</v>
      </c>
    </row>
    <row r="75" spans="1:8" x14ac:dyDescent="0.2">
      <c r="A75" s="4">
        <v>20</v>
      </c>
      <c r="B75" s="2" t="s">
        <v>69</v>
      </c>
      <c r="C75" s="4">
        <v>0</v>
      </c>
      <c r="D75" s="4">
        <v>0</v>
      </c>
      <c r="E75" s="4">
        <f t="shared" si="6"/>
        <v>0</v>
      </c>
      <c r="F75" s="4">
        <v>0</v>
      </c>
      <c r="G75" s="4">
        <f t="shared" si="7"/>
        <v>0</v>
      </c>
      <c r="H75" s="5">
        <f t="shared" si="8"/>
        <v>0</v>
      </c>
    </row>
    <row r="76" spans="1:8" x14ac:dyDescent="0.2">
      <c r="A76" s="4">
        <v>18</v>
      </c>
      <c r="B76" s="2" t="s">
        <v>70</v>
      </c>
      <c r="C76" s="4">
        <v>594</v>
      </c>
      <c r="D76" s="4">
        <v>97</v>
      </c>
      <c r="E76" s="4">
        <f t="shared" si="6"/>
        <v>497</v>
      </c>
      <c r="F76" s="4">
        <v>117</v>
      </c>
      <c r="G76" s="4">
        <f t="shared" si="7"/>
        <v>614</v>
      </c>
      <c r="H76" s="5">
        <f t="shared" si="8"/>
        <v>0.96742671009771986</v>
      </c>
    </row>
    <row r="77" spans="1:8" x14ac:dyDescent="0.2">
      <c r="A77" s="4">
        <v>83</v>
      </c>
      <c r="B77" s="2" t="s">
        <v>71</v>
      </c>
      <c r="C77" s="4">
        <v>283</v>
      </c>
      <c r="D77" s="4">
        <v>69</v>
      </c>
      <c r="E77" s="4">
        <f t="shared" si="6"/>
        <v>214</v>
      </c>
      <c r="F77" s="4">
        <v>252</v>
      </c>
      <c r="G77" s="4">
        <f t="shared" si="7"/>
        <v>466</v>
      </c>
      <c r="H77" s="5">
        <f t="shared" si="8"/>
        <v>0.60729613733905574</v>
      </c>
    </row>
    <row r="78" spans="1:8" x14ac:dyDescent="0.2">
      <c r="A78" s="4">
        <v>69</v>
      </c>
      <c r="B78" s="2" t="s">
        <v>72</v>
      </c>
      <c r="C78" s="4">
        <v>114</v>
      </c>
      <c r="D78" s="4">
        <v>21</v>
      </c>
      <c r="E78" s="4">
        <f t="shared" si="6"/>
        <v>93</v>
      </c>
      <c r="F78" s="4">
        <v>180</v>
      </c>
      <c r="G78" s="4">
        <f t="shared" si="7"/>
        <v>273</v>
      </c>
      <c r="H78" s="5">
        <f t="shared" si="8"/>
        <v>0.4175824175824176</v>
      </c>
    </row>
    <row r="79" spans="1:8" x14ac:dyDescent="0.2">
      <c r="A79" s="4">
        <v>266</v>
      </c>
      <c r="B79" s="2" t="s">
        <v>73</v>
      </c>
      <c r="C79" s="4">
        <v>0</v>
      </c>
      <c r="D79" s="4">
        <v>0</v>
      </c>
      <c r="E79" s="4">
        <f t="shared" si="6"/>
        <v>0</v>
      </c>
      <c r="F79" s="4">
        <v>0</v>
      </c>
      <c r="G79" s="4">
        <f t="shared" si="7"/>
        <v>0</v>
      </c>
      <c r="H79" s="5">
        <f t="shared" si="8"/>
        <v>0</v>
      </c>
    </row>
    <row r="80" spans="1:8" x14ac:dyDescent="0.2">
      <c r="A80" s="4">
        <v>216</v>
      </c>
      <c r="B80" s="2" t="s">
        <v>74</v>
      </c>
      <c r="C80" s="4">
        <v>0</v>
      </c>
      <c r="D80" s="4">
        <v>0</v>
      </c>
      <c r="E80" s="4">
        <f t="shared" si="6"/>
        <v>0</v>
      </c>
      <c r="F80" s="4">
        <v>0</v>
      </c>
      <c r="G80" s="4">
        <f t="shared" si="7"/>
        <v>0</v>
      </c>
      <c r="H80" s="5">
        <f t="shared" si="8"/>
        <v>0</v>
      </c>
    </row>
    <row r="81" spans="1:8" x14ac:dyDescent="0.2">
      <c r="A81" s="4">
        <v>200</v>
      </c>
      <c r="B81" s="2" t="s">
        <v>20</v>
      </c>
      <c r="C81" s="4">
        <v>0</v>
      </c>
      <c r="D81" s="4">
        <v>0</v>
      </c>
      <c r="E81" s="4">
        <f t="shared" si="6"/>
        <v>0</v>
      </c>
      <c r="F81" s="4">
        <v>0</v>
      </c>
      <c r="G81" s="4">
        <f t="shared" si="7"/>
        <v>0</v>
      </c>
      <c r="H81" s="5">
        <f t="shared" si="8"/>
        <v>0</v>
      </c>
    </row>
    <row r="82" spans="1:8" x14ac:dyDescent="0.2">
      <c r="A82" s="4">
        <v>317</v>
      </c>
      <c r="B82" s="2" t="s">
        <v>75</v>
      </c>
      <c r="C82" s="4">
        <v>0</v>
      </c>
      <c r="D82" s="4">
        <v>0</v>
      </c>
      <c r="E82" s="4">
        <f t="shared" si="6"/>
        <v>0</v>
      </c>
      <c r="F82" s="4">
        <v>0</v>
      </c>
      <c r="G82" s="4">
        <f t="shared" si="7"/>
        <v>0</v>
      </c>
      <c r="H82" s="5">
        <f t="shared" si="8"/>
        <v>0</v>
      </c>
    </row>
    <row r="83" spans="1:8" x14ac:dyDescent="0.2">
      <c r="A83" s="4">
        <v>316</v>
      </c>
      <c r="B83" s="2" t="s">
        <v>76</v>
      </c>
      <c r="C83" s="4">
        <v>0</v>
      </c>
      <c r="D83" s="4">
        <v>0</v>
      </c>
      <c r="E83" s="4">
        <f t="shared" si="6"/>
        <v>0</v>
      </c>
      <c r="F83" s="4">
        <v>0</v>
      </c>
      <c r="G83" s="4">
        <f t="shared" si="7"/>
        <v>0</v>
      </c>
      <c r="H83" s="5">
        <f t="shared" si="8"/>
        <v>0</v>
      </c>
    </row>
    <row r="84" spans="1:8" x14ac:dyDescent="0.2">
      <c r="A84" s="4">
        <v>111</v>
      </c>
      <c r="B84" s="2" t="s">
        <v>77</v>
      </c>
      <c r="C84" s="4">
        <v>0</v>
      </c>
      <c r="D84" s="4">
        <v>0</v>
      </c>
      <c r="E84" s="4">
        <f t="shared" si="6"/>
        <v>0</v>
      </c>
      <c r="F84" s="4">
        <v>0</v>
      </c>
      <c r="G84" s="4">
        <f t="shared" si="7"/>
        <v>0</v>
      </c>
      <c r="H84" s="5">
        <f t="shared" si="8"/>
        <v>0</v>
      </c>
    </row>
    <row r="85" spans="1:8" x14ac:dyDescent="0.2">
      <c r="A85" s="4">
        <v>300</v>
      </c>
      <c r="B85" s="2" t="s">
        <v>78</v>
      </c>
      <c r="C85" s="4">
        <v>0</v>
      </c>
      <c r="D85" s="4">
        <v>0</v>
      </c>
      <c r="E85" s="4">
        <f t="shared" si="6"/>
        <v>0</v>
      </c>
      <c r="F85" s="4">
        <v>0</v>
      </c>
      <c r="G85" s="4">
        <f t="shared" si="7"/>
        <v>0</v>
      </c>
      <c r="H85" s="5">
        <f t="shared" si="8"/>
        <v>0</v>
      </c>
    </row>
    <row r="86" spans="1:8" x14ac:dyDescent="0.2">
      <c r="A86" s="4">
        <v>26</v>
      </c>
      <c r="B86" s="2" t="s">
        <v>79</v>
      </c>
      <c r="C86" s="4">
        <v>52</v>
      </c>
      <c r="D86" s="4">
        <v>41</v>
      </c>
      <c r="E86" s="4">
        <f t="shared" si="6"/>
        <v>11</v>
      </c>
      <c r="F86" s="4">
        <v>50</v>
      </c>
      <c r="G86" s="4">
        <f t="shared" si="7"/>
        <v>61</v>
      </c>
      <c r="H86" s="5">
        <f t="shared" si="8"/>
        <v>0.85245901639344257</v>
      </c>
    </row>
    <row r="87" spans="1:8" x14ac:dyDescent="0.2">
      <c r="A87" s="4">
        <v>270</v>
      </c>
      <c r="B87" s="2" t="s">
        <v>28</v>
      </c>
      <c r="C87" s="4">
        <v>0</v>
      </c>
      <c r="D87" s="4">
        <v>0</v>
      </c>
      <c r="E87" s="4">
        <f t="shared" si="6"/>
        <v>0</v>
      </c>
      <c r="F87" s="4">
        <v>0</v>
      </c>
      <c r="G87" s="4">
        <f t="shared" si="7"/>
        <v>0</v>
      </c>
      <c r="H87" s="5">
        <f t="shared" si="8"/>
        <v>0</v>
      </c>
    </row>
    <row r="88" spans="1:8" x14ac:dyDescent="0.2">
      <c r="A88" s="4">
        <v>258</v>
      </c>
      <c r="B88" s="2" t="s">
        <v>80</v>
      </c>
      <c r="C88" s="4">
        <v>0</v>
      </c>
      <c r="D88" s="4">
        <v>0</v>
      </c>
      <c r="E88" s="4">
        <f t="shared" si="6"/>
        <v>0</v>
      </c>
      <c r="F88" s="4">
        <v>0</v>
      </c>
      <c r="G88" s="4">
        <f t="shared" si="7"/>
        <v>0</v>
      </c>
      <c r="H88" s="5">
        <f t="shared" si="8"/>
        <v>0</v>
      </c>
    </row>
    <row r="89" spans="1:8" x14ac:dyDescent="0.2">
      <c r="A89" s="4">
        <v>252</v>
      </c>
      <c r="B89" s="2" t="s">
        <v>81</v>
      </c>
      <c r="C89" s="4">
        <v>0</v>
      </c>
      <c r="D89" s="4">
        <v>0</v>
      </c>
      <c r="E89" s="4">
        <f t="shared" si="6"/>
        <v>0</v>
      </c>
      <c r="F89" s="4">
        <v>0</v>
      </c>
      <c r="G89" s="4">
        <f t="shared" si="7"/>
        <v>0</v>
      </c>
      <c r="H89" s="5">
        <f t="shared" si="8"/>
        <v>0</v>
      </c>
    </row>
    <row r="90" spans="1:8" x14ac:dyDescent="0.2">
      <c r="A90" s="4">
        <v>224</v>
      </c>
      <c r="B90" s="2" t="s">
        <v>82</v>
      </c>
      <c r="C90" s="4">
        <v>0</v>
      </c>
      <c r="D90" s="4">
        <v>0</v>
      </c>
      <c r="E90" s="4">
        <f t="shared" si="6"/>
        <v>0</v>
      </c>
      <c r="F90" s="4">
        <v>0</v>
      </c>
      <c r="G90" s="4">
        <f t="shared" si="7"/>
        <v>0</v>
      </c>
      <c r="H90" s="5">
        <f t="shared" si="8"/>
        <v>0</v>
      </c>
    </row>
    <row r="91" spans="1:8" x14ac:dyDescent="0.2">
      <c r="A91" s="4">
        <v>235</v>
      </c>
      <c r="B91" s="2" t="s">
        <v>83</v>
      </c>
      <c r="C91" s="4">
        <v>0</v>
      </c>
      <c r="D91" s="4">
        <v>0</v>
      </c>
      <c r="E91" s="4">
        <f t="shared" si="6"/>
        <v>0</v>
      </c>
      <c r="F91" s="4">
        <v>0</v>
      </c>
      <c r="G91" s="4">
        <f t="shared" si="7"/>
        <v>0</v>
      </c>
      <c r="H91" s="5">
        <f t="shared" si="8"/>
        <v>0</v>
      </c>
    </row>
    <row r="92" spans="1:8" x14ac:dyDescent="0.2">
      <c r="A92" s="4">
        <v>261</v>
      </c>
      <c r="B92" s="2" t="s">
        <v>80</v>
      </c>
      <c r="C92" s="4">
        <v>0</v>
      </c>
      <c r="D92" s="4">
        <v>0</v>
      </c>
      <c r="E92" s="4">
        <f t="shared" si="6"/>
        <v>0</v>
      </c>
      <c r="F92" s="4">
        <v>0</v>
      </c>
      <c r="G92" s="4">
        <f t="shared" si="7"/>
        <v>0</v>
      </c>
      <c r="H92" s="5">
        <f t="shared" si="8"/>
        <v>0</v>
      </c>
    </row>
    <row r="93" spans="1:8" x14ac:dyDescent="0.2">
      <c r="A93" s="4">
        <v>130</v>
      </c>
      <c r="B93" s="2" t="s">
        <v>84</v>
      </c>
      <c r="C93" s="4">
        <v>0</v>
      </c>
      <c r="D93" s="4">
        <v>0</v>
      </c>
      <c r="E93" s="4">
        <f t="shared" si="6"/>
        <v>0</v>
      </c>
      <c r="F93" s="4">
        <v>0</v>
      </c>
      <c r="G93" s="4">
        <f t="shared" si="7"/>
        <v>0</v>
      </c>
      <c r="H93" s="5">
        <f t="shared" si="8"/>
        <v>0</v>
      </c>
    </row>
    <row r="94" spans="1:8" x14ac:dyDescent="0.2">
      <c r="A94" s="4">
        <v>301</v>
      </c>
      <c r="B94" s="2" t="s">
        <v>85</v>
      </c>
      <c r="C94" s="4">
        <v>0</v>
      </c>
      <c r="D94" s="4">
        <v>0</v>
      </c>
      <c r="E94" s="4">
        <f t="shared" si="6"/>
        <v>0</v>
      </c>
      <c r="F94" s="4">
        <v>0</v>
      </c>
      <c r="G94" s="4">
        <f t="shared" si="7"/>
        <v>0</v>
      </c>
      <c r="H94" s="5">
        <f t="shared" si="8"/>
        <v>0</v>
      </c>
    </row>
    <row r="95" spans="1:8" x14ac:dyDescent="0.2">
      <c r="A95" s="4">
        <v>304</v>
      </c>
      <c r="B95" s="2" t="s">
        <v>35</v>
      </c>
      <c r="C95" s="4">
        <v>0</v>
      </c>
      <c r="D95" s="4">
        <v>0</v>
      </c>
      <c r="E95" s="4">
        <f t="shared" si="6"/>
        <v>0</v>
      </c>
      <c r="F95" s="4">
        <v>0</v>
      </c>
      <c r="G95" s="4">
        <f t="shared" si="7"/>
        <v>0</v>
      </c>
      <c r="H95" s="5">
        <f t="shared" si="8"/>
        <v>0</v>
      </c>
    </row>
    <row r="96" spans="1:8" x14ac:dyDescent="0.2">
      <c r="A96" s="4">
        <v>294</v>
      </c>
      <c r="B96" s="2" t="s">
        <v>31</v>
      </c>
      <c r="C96" s="4">
        <v>0</v>
      </c>
      <c r="D96" s="4">
        <v>0</v>
      </c>
      <c r="E96" s="4">
        <f t="shared" si="6"/>
        <v>0</v>
      </c>
      <c r="F96" s="4">
        <v>0</v>
      </c>
      <c r="G96" s="4">
        <f t="shared" si="7"/>
        <v>0</v>
      </c>
      <c r="H96" s="5">
        <f t="shared" si="8"/>
        <v>0</v>
      </c>
    </row>
    <row r="97" spans="1:8" x14ac:dyDescent="0.2">
      <c r="A97" s="4">
        <v>259</v>
      </c>
      <c r="B97" s="2" t="s">
        <v>86</v>
      </c>
      <c r="C97" s="4">
        <v>0</v>
      </c>
      <c r="D97" s="4">
        <v>0</v>
      </c>
      <c r="E97" s="4">
        <f t="shared" si="6"/>
        <v>0</v>
      </c>
      <c r="F97" s="4">
        <v>0</v>
      </c>
      <c r="G97" s="4">
        <f t="shared" si="7"/>
        <v>0</v>
      </c>
      <c r="H97" s="5">
        <f t="shared" si="8"/>
        <v>0</v>
      </c>
    </row>
    <row r="98" spans="1:8" x14ac:dyDescent="0.2">
      <c r="A98" s="4">
        <v>25</v>
      </c>
      <c r="B98" s="2" t="s">
        <v>87</v>
      </c>
      <c r="C98" s="4">
        <v>0</v>
      </c>
      <c r="D98" s="4">
        <v>0</v>
      </c>
      <c r="E98" s="4">
        <f t="shared" si="6"/>
        <v>0</v>
      </c>
      <c r="F98" s="4">
        <v>0</v>
      </c>
      <c r="G98" s="4">
        <f t="shared" si="7"/>
        <v>0</v>
      </c>
      <c r="H98" s="5">
        <f t="shared" si="8"/>
        <v>0</v>
      </c>
    </row>
    <row r="99" spans="1:8" x14ac:dyDescent="0.2">
      <c r="A99" s="4">
        <v>343</v>
      </c>
      <c r="B99" s="2" t="s">
        <v>88</v>
      </c>
      <c r="C99" s="4">
        <v>0</v>
      </c>
      <c r="D99" s="4">
        <v>0</v>
      </c>
      <c r="E99" s="4">
        <f t="shared" si="6"/>
        <v>0</v>
      </c>
      <c r="F99" s="4">
        <v>0</v>
      </c>
      <c r="G99" s="4">
        <f t="shared" si="7"/>
        <v>0</v>
      </c>
      <c r="H99" s="5">
        <f t="shared" si="8"/>
        <v>0</v>
      </c>
    </row>
    <row r="100" spans="1:8" x14ac:dyDescent="0.2">
      <c r="A100" s="4">
        <v>290</v>
      </c>
      <c r="B100" s="2" t="s">
        <v>30</v>
      </c>
      <c r="C100" s="4">
        <v>0</v>
      </c>
      <c r="D100" s="4">
        <v>0</v>
      </c>
      <c r="E100" s="4">
        <f t="shared" ref="E100:E109" si="9">C100-D100</f>
        <v>0</v>
      </c>
      <c r="F100" s="4">
        <v>0</v>
      </c>
      <c r="G100" s="4">
        <f t="shared" ref="G100:G109" si="10">C100-D100+F100</f>
        <v>0</v>
      </c>
      <c r="H100" s="5">
        <f t="shared" ref="H100:H109" si="11">IF(G100=0,0,C100/G100)</f>
        <v>0</v>
      </c>
    </row>
    <row r="101" spans="1:8" x14ac:dyDescent="0.2">
      <c r="A101" s="4">
        <v>347</v>
      </c>
      <c r="B101" s="2" t="s">
        <v>89</v>
      </c>
      <c r="C101" s="4">
        <v>0</v>
      </c>
      <c r="D101" s="4">
        <v>0</v>
      </c>
      <c r="E101" s="4">
        <f t="shared" si="9"/>
        <v>0</v>
      </c>
      <c r="F101" s="4">
        <v>0</v>
      </c>
      <c r="G101" s="4">
        <f t="shared" si="10"/>
        <v>0</v>
      </c>
      <c r="H101" s="5">
        <f t="shared" si="11"/>
        <v>0</v>
      </c>
    </row>
    <row r="102" spans="1:8" x14ac:dyDescent="0.2">
      <c r="A102" s="4">
        <v>335</v>
      </c>
      <c r="B102" s="2" t="s">
        <v>90</v>
      </c>
      <c r="C102" s="4">
        <v>0</v>
      </c>
      <c r="D102" s="4">
        <v>0</v>
      </c>
      <c r="E102" s="4">
        <f t="shared" si="9"/>
        <v>0</v>
      </c>
      <c r="F102" s="4">
        <v>0</v>
      </c>
      <c r="G102" s="4">
        <f t="shared" si="10"/>
        <v>0</v>
      </c>
      <c r="H102" s="5">
        <f t="shared" si="11"/>
        <v>0</v>
      </c>
    </row>
    <row r="103" spans="1:8" x14ac:dyDescent="0.2">
      <c r="A103" s="4">
        <v>331</v>
      </c>
      <c r="B103" s="2" t="s">
        <v>91</v>
      </c>
      <c r="C103" s="4">
        <v>0</v>
      </c>
      <c r="D103" s="4">
        <v>0</v>
      </c>
      <c r="E103" s="4">
        <f t="shared" si="9"/>
        <v>0</v>
      </c>
      <c r="F103" s="4">
        <v>0</v>
      </c>
      <c r="G103" s="4">
        <f t="shared" si="10"/>
        <v>0</v>
      </c>
      <c r="H103" s="5">
        <f t="shared" si="11"/>
        <v>0</v>
      </c>
    </row>
    <row r="104" spans="1:8" x14ac:dyDescent="0.2">
      <c r="A104" s="4">
        <v>330</v>
      </c>
      <c r="B104" s="2" t="s">
        <v>92</v>
      </c>
      <c r="C104" s="4">
        <v>0</v>
      </c>
      <c r="D104" s="4">
        <v>0</v>
      </c>
      <c r="E104" s="4">
        <f t="shared" si="9"/>
        <v>0</v>
      </c>
      <c r="F104" s="4">
        <v>0</v>
      </c>
      <c r="G104" s="4">
        <f t="shared" si="10"/>
        <v>0</v>
      </c>
      <c r="H104" s="5">
        <f t="shared" si="11"/>
        <v>0</v>
      </c>
    </row>
    <row r="105" spans="1:8" x14ac:dyDescent="0.2">
      <c r="A105" s="4">
        <v>326</v>
      </c>
      <c r="B105" s="2" t="s">
        <v>93</v>
      </c>
      <c r="C105" s="4">
        <v>0</v>
      </c>
      <c r="D105" s="4">
        <v>0</v>
      </c>
      <c r="E105" s="4">
        <f t="shared" si="9"/>
        <v>0</v>
      </c>
      <c r="F105" s="4">
        <v>0</v>
      </c>
      <c r="G105" s="4">
        <f t="shared" si="10"/>
        <v>0</v>
      </c>
      <c r="H105" s="5">
        <f t="shared" si="11"/>
        <v>0</v>
      </c>
    </row>
    <row r="106" spans="1:8" x14ac:dyDescent="0.2">
      <c r="A106" s="4">
        <v>351</v>
      </c>
      <c r="B106" s="2" t="s">
        <v>94</v>
      </c>
      <c r="C106" s="4">
        <v>0</v>
      </c>
      <c r="D106" s="4">
        <v>0</v>
      </c>
      <c r="E106" s="4">
        <f t="shared" si="9"/>
        <v>0</v>
      </c>
      <c r="F106" s="4">
        <v>0</v>
      </c>
      <c r="G106" s="4">
        <f t="shared" si="10"/>
        <v>0</v>
      </c>
      <c r="H106" s="5">
        <f t="shared" si="11"/>
        <v>0</v>
      </c>
    </row>
    <row r="107" spans="1:8" x14ac:dyDescent="0.2">
      <c r="A107" s="4">
        <v>350</v>
      </c>
      <c r="B107" s="2" t="s">
        <v>95</v>
      </c>
      <c r="C107" s="4">
        <v>0</v>
      </c>
      <c r="D107" s="4">
        <v>0</v>
      </c>
      <c r="E107" s="4">
        <f t="shared" si="9"/>
        <v>0</v>
      </c>
      <c r="F107" s="4">
        <v>0</v>
      </c>
      <c r="G107" s="4">
        <f t="shared" si="10"/>
        <v>0</v>
      </c>
      <c r="H107" s="5">
        <f t="shared" si="11"/>
        <v>0</v>
      </c>
    </row>
    <row r="108" spans="1:8" x14ac:dyDescent="0.2">
      <c r="A108" s="4">
        <v>286</v>
      </c>
      <c r="B108" s="2" t="s">
        <v>96</v>
      </c>
      <c r="C108" s="4">
        <v>0</v>
      </c>
      <c r="D108" s="4">
        <v>0</v>
      </c>
      <c r="E108" s="4">
        <f t="shared" si="9"/>
        <v>0</v>
      </c>
      <c r="F108" s="4">
        <v>0</v>
      </c>
      <c r="G108" s="4">
        <f t="shared" si="10"/>
        <v>0</v>
      </c>
      <c r="H108" s="5">
        <f t="shared" si="11"/>
        <v>0</v>
      </c>
    </row>
    <row r="109" spans="1:8" x14ac:dyDescent="0.2">
      <c r="A109" s="4">
        <v>60</v>
      </c>
      <c r="B109" s="2" t="s">
        <v>97</v>
      </c>
      <c r="C109" s="4">
        <v>0</v>
      </c>
      <c r="D109" s="4">
        <v>0</v>
      </c>
      <c r="E109" s="4">
        <f t="shared" si="9"/>
        <v>0</v>
      </c>
      <c r="F109" s="4">
        <v>0</v>
      </c>
      <c r="G109" s="4">
        <f t="shared" si="10"/>
        <v>0</v>
      </c>
      <c r="H109" s="5">
        <f t="shared" si="11"/>
        <v>0</v>
      </c>
    </row>
  </sheetData>
  <mergeCells count="2">
    <mergeCell ref="A1:B1"/>
    <mergeCell ref="C1:H1"/>
  </mergeCells>
  <pageMargins left="0.7" right="0.7" top="0.78740157499999996" bottom="0.78740157499999996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49201-7A7E-4972-AD5B-D7978C66DDD8}">
  <dimension ref="A1:E109"/>
  <sheetViews>
    <sheetView topLeftCell="A68" workbookViewId="0">
      <selection activeCell="A110" sqref="A110:XFD110"/>
    </sheetView>
  </sheetViews>
  <sheetFormatPr defaultRowHeight="12.75" x14ac:dyDescent="0.2"/>
  <cols>
    <col min="1" max="1" width="11.5703125" customWidth="1"/>
    <col min="2" max="2" width="35.5703125" bestFit="1" customWidth="1"/>
    <col min="3" max="5" width="20.7109375" customWidth="1"/>
  </cols>
  <sheetData>
    <row r="1" spans="1:5" x14ac:dyDescent="0.2">
      <c r="A1" s="23" t="s">
        <v>106</v>
      </c>
      <c r="B1" s="23"/>
      <c r="C1" s="22" t="s">
        <v>107</v>
      </c>
      <c r="D1" s="24"/>
      <c r="E1" s="25"/>
    </row>
    <row r="2" spans="1:5" x14ac:dyDescent="0.2">
      <c r="A2" s="10" t="s">
        <v>0</v>
      </c>
      <c r="B2" s="10" t="s">
        <v>1</v>
      </c>
      <c r="C2" s="10" t="s">
        <v>11</v>
      </c>
      <c r="D2" s="10" t="s">
        <v>12</v>
      </c>
      <c r="E2" s="10" t="s">
        <v>102</v>
      </c>
    </row>
    <row r="3" spans="1:5" ht="60" customHeight="1" x14ac:dyDescent="0.2">
      <c r="A3" s="6" t="s">
        <v>101</v>
      </c>
      <c r="B3" s="6" t="s">
        <v>100</v>
      </c>
      <c r="C3" s="6" t="s">
        <v>104</v>
      </c>
      <c r="D3" s="6" t="s">
        <v>103</v>
      </c>
      <c r="E3" s="6" t="s">
        <v>126</v>
      </c>
    </row>
    <row r="4" spans="1:5" x14ac:dyDescent="0.2">
      <c r="A4" s="4">
        <v>19</v>
      </c>
      <c r="B4" s="2" t="s">
        <v>13</v>
      </c>
      <c r="C4" s="4">
        <v>0</v>
      </c>
      <c r="D4" s="4">
        <v>0</v>
      </c>
      <c r="E4" s="4">
        <v>0</v>
      </c>
    </row>
    <row r="5" spans="1:5" x14ac:dyDescent="0.2">
      <c r="A5" s="4">
        <v>49</v>
      </c>
      <c r="B5" s="2" t="s">
        <v>14</v>
      </c>
      <c r="C5" s="4">
        <v>0</v>
      </c>
      <c r="D5" s="4">
        <v>0</v>
      </c>
      <c r="E5" s="4">
        <v>0</v>
      </c>
    </row>
    <row r="6" spans="1:5" x14ac:dyDescent="0.2">
      <c r="A6" s="4">
        <v>100</v>
      </c>
      <c r="B6" s="2" t="s">
        <v>15</v>
      </c>
      <c r="C6" s="4">
        <v>0</v>
      </c>
      <c r="D6" s="4">
        <v>0</v>
      </c>
      <c r="E6" s="4">
        <v>0</v>
      </c>
    </row>
    <row r="7" spans="1:5" x14ac:dyDescent="0.2">
      <c r="A7" s="4">
        <v>150</v>
      </c>
      <c r="B7" s="2" t="s">
        <v>16</v>
      </c>
      <c r="C7" s="4">
        <v>0</v>
      </c>
      <c r="D7" s="4">
        <v>0</v>
      </c>
      <c r="E7" s="4">
        <v>0</v>
      </c>
    </row>
    <row r="8" spans="1:5" x14ac:dyDescent="0.2">
      <c r="A8" s="4">
        <v>153</v>
      </c>
      <c r="B8" s="2" t="s">
        <v>15</v>
      </c>
      <c r="C8" s="4">
        <v>0</v>
      </c>
      <c r="D8" s="4">
        <v>0</v>
      </c>
      <c r="E8" s="4">
        <v>0</v>
      </c>
    </row>
    <row r="9" spans="1:5" x14ac:dyDescent="0.2">
      <c r="A9" s="4">
        <v>161</v>
      </c>
      <c r="B9" s="2" t="s">
        <v>15</v>
      </c>
      <c r="C9" s="4">
        <v>0</v>
      </c>
      <c r="D9" s="4">
        <v>0</v>
      </c>
      <c r="E9" s="4">
        <v>0</v>
      </c>
    </row>
    <row r="10" spans="1:5" x14ac:dyDescent="0.2">
      <c r="A10" s="4">
        <v>193</v>
      </c>
      <c r="B10" s="2" t="s">
        <v>17</v>
      </c>
      <c r="C10" s="4">
        <v>0</v>
      </c>
      <c r="D10" s="4">
        <v>0</v>
      </c>
      <c r="E10" s="4">
        <v>0</v>
      </c>
    </row>
    <row r="11" spans="1:5" x14ac:dyDescent="0.2">
      <c r="A11" s="4">
        <v>203</v>
      </c>
      <c r="B11" s="2" t="s">
        <v>18</v>
      </c>
      <c r="C11" s="4">
        <v>0</v>
      </c>
      <c r="D11" s="4">
        <v>0</v>
      </c>
      <c r="E11" s="4">
        <v>0</v>
      </c>
    </row>
    <row r="12" spans="1:5" x14ac:dyDescent="0.2">
      <c r="A12" s="4">
        <v>205</v>
      </c>
      <c r="B12" s="2" t="s">
        <v>19</v>
      </c>
      <c r="C12" s="4">
        <v>0</v>
      </c>
      <c r="D12" s="4">
        <v>0</v>
      </c>
      <c r="E12" s="4">
        <v>0</v>
      </c>
    </row>
    <row r="13" spans="1:5" x14ac:dyDescent="0.2">
      <c r="A13" s="4">
        <v>207</v>
      </c>
      <c r="B13" s="2" t="s">
        <v>20</v>
      </c>
      <c r="C13" s="4">
        <v>0</v>
      </c>
      <c r="D13" s="4">
        <v>0</v>
      </c>
      <c r="E13" s="4">
        <v>0</v>
      </c>
    </row>
    <row r="14" spans="1:5" x14ac:dyDescent="0.2">
      <c r="A14" s="4">
        <v>213</v>
      </c>
      <c r="B14" s="2" t="s">
        <v>14</v>
      </c>
      <c r="C14" s="4">
        <v>0</v>
      </c>
      <c r="D14" s="4">
        <v>0</v>
      </c>
      <c r="E14" s="4">
        <v>0</v>
      </c>
    </row>
    <row r="15" spans="1:5" x14ac:dyDescent="0.2">
      <c r="A15" s="4">
        <v>214</v>
      </c>
      <c r="B15" s="2" t="s">
        <v>14</v>
      </c>
      <c r="C15" s="4">
        <v>16</v>
      </c>
      <c r="D15" s="4">
        <v>0</v>
      </c>
      <c r="E15" s="4">
        <v>0</v>
      </c>
    </row>
    <row r="16" spans="1:5" x14ac:dyDescent="0.2">
      <c r="A16" s="4">
        <v>219</v>
      </c>
      <c r="B16" s="2" t="s">
        <v>21</v>
      </c>
      <c r="C16" s="4">
        <v>0</v>
      </c>
      <c r="D16" s="4">
        <v>0</v>
      </c>
      <c r="E16" s="4">
        <v>0</v>
      </c>
    </row>
    <row r="17" spans="1:5" x14ac:dyDescent="0.2">
      <c r="A17" s="4">
        <v>221</v>
      </c>
      <c r="B17" s="2" t="s">
        <v>22</v>
      </c>
      <c r="C17" s="4">
        <v>0</v>
      </c>
      <c r="D17" s="4">
        <v>0</v>
      </c>
      <c r="E17" s="4">
        <v>0</v>
      </c>
    </row>
    <row r="18" spans="1:5" x14ac:dyDescent="0.2">
      <c r="A18" s="4">
        <v>226</v>
      </c>
      <c r="B18" s="2" t="s">
        <v>23</v>
      </c>
      <c r="C18" s="4">
        <v>0</v>
      </c>
      <c r="D18" s="4">
        <v>0</v>
      </c>
      <c r="E18" s="4">
        <v>0</v>
      </c>
    </row>
    <row r="19" spans="1:5" x14ac:dyDescent="0.2">
      <c r="A19" s="4">
        <v>231</v>
      </c>
      <c r="B19" s="2" t="s">
        <v>24</v>
      </c>
      <c r="C19" s="4">
        <v>0</v>
      </c>
      <c r="D19" s="4">
        <v>0</v>
      </c>
      <c r="E19" s="4">
        <v>0</v>
      </c>
    </row>
    <row r="20" spans="1:5" x14ac:dyDescent="0.2">
      <c r="A20" s="4">
        <v>242</v>
      </c>
      <c r="B20" s="2" t="s">
        <v>25</v>
      </c>
      <c r="C20" s="4">
        <v>0</v>
      </c>
      <c r="D20" s="4">
        <v>0</v>
      </c>
      <c r="E20" s="4">
        <v>0</v>
      </c>
    </row>
    <row r="21" spans="1:5" x14ac:dyDescent="0.2">
      <c r="A21" s="4">
        <v>248</v>
      </c>
      <c r="B21" s="2" t="s">
        <v>26</v>
      </c>
      <c r="C21" s="4">
        <v>0</v>
      </c>
      <c r="D21" s="4">
        <v>0</v>
      </c>
      <c r="E21" s="4">
        <v>0</v>
      </c>
    </row>
    <row r="22" spans="1:5" x14ac:dyDescent="0.2">
      <c r="A22" s="4">
        <v>249</v>
      </c>
      <c r="B22" s="2" t="s">
        <v>26</v>
      </c>
      <c r="C22" s="4">
        <v>0</v>
      </c>
      <c r="D22" s="4">
        <v>0</v>
      </c>
      <c r="E22" s="4">
        <v>0</v>
      </c>
    </row>
    <row r="23" spans="1:5" x14ac:dyDescent="0.2">
      <c r="A23" s="4">
        <v>255</v>
      </c>
      <c r="B23" s="2" t="s">
        <v>27</v>
      </c>
      <c r="C23" s="4">
        <v>0</v>
      </c>
      <c r="D23" s="4">
        <v>0</v>
      </c>
      <c r="E23" s="4">
        <v>0</v>
      </c>
    </row>
    <row r="24" spans="1:5" x14ac:dyDescent="0.2">
      <c r="A24" s="4">
        <v>262</v>
      </c>
      <c r="B24" s="2" t="s">
        <v>28</v>
      </c>
      <c r="C24" s="4">
        <v>0</v>
      </c>
      <c r="D24" s="4">
        <v>0</v>
      </c>
      <c r="E24" s="4">
        <v>0</v>
      </c>
    </row>
    <row r="25" spans="1:5" x14ac:dyDescent="0.2">
      <c r="A25" s="4">
        <v>278</v>
      </c>
      <c r="B25" s="2" t="s">
        <v>29</v>
      </c>
      <c r="C25" s="4">
        <v>0</v>
      </c>
      <c r="D25" s="4">
        <v>0</v>
      </c>
      <c r="E25" s="4">
        <v>0</v>
      </c>
    </row>
    <row r="26" spans="1:5" x14ac:dyDescent="0.2">
      <c r="A26" s="4">
        <v>283</v>
      </c>
      <c r="B26" s="2" t="s">
        <v>30</v>
      </c>
      <c r="C26" s="4">
        <v>0</v>
      </c>
      <c r="D26" s="4">
        <v>0</v>
      </c>
      <c r="E26" s="4">
        <v>0</v>
      </c>
    </row>
    <row r="27" spans="1:5" x14ac:dyDescent="0.2">
      <c r="A27" s="4">
        <v>291</v>
      </c>
      <c r="B27" s="2" t="s">
        <v>31</v>
      </c>
      <c r="C27" s="4">
        <v>0</v>
      </c>
      <c r="D27" s="4">
        <v>0</v>
      </c>
      <c r="E27" s="4">
        <v>0</v>
      </c>
    </row>
    <row r="28" spans="1:5" x14ac:dyDescent="0.2">
      <c r="A28" s="4">
        <v>296</v>
      </c>
      <c r="B28" s="2" t="s">
        <v>32</v>
      </c>
      <c r="C28" s="4">
        <v>0</v>
      </c>
      <c r="D28" s="4">
        <v>0</v>
      </c>
      <c r="E28" s="4">
        <v>0</v>
      </c>
    </row>
    <row r="29" spans="1:5" x14ac:dyDescent="0.2">
      <c r="A29" s="4">
        <v>297</v>
      </c>
      <c r="B29" s="2" t="s">
        <v>33</v>
      </c>
      <c r="C29" s="4">
        <v>0</v>
      </c>
      <c r="D29" s="4">
        <v>0</v>
      </c>
      <c r="E29" s="4">
        <v>0</v>
      </c>
    </row>
    <row r="30" spans="1:5" x14ac:dyDescent="0.2">
      <c r="A30" s="4">
        <v>298</v>
      </c>
      <c r="B30" s="2" t="s">
        <v>34</v>
      </c>
      <c r="C30" s="4">
        <v>0</v>
      </c>
      <c r="D30" s="4">
        <v>0</v>
      </c>
      <c r="E30" s="4">
        <v>0</v>
      </c>
    </row>
    <row r="31" spans="1:5" x14ac:dyDescent="0.2">
      <c r="A31" s="4">
        <v>299</v>
      </c>
      <c r="B31" s="2" t="s">
        <v>35</v>
      </c>
      <c r="C31" s="4">
        <v>0</v>
      </c>
      <c r="D31" s="4">
        <v>0</v>
      </c>
      <c r="E31" s="4">
        <v>0</v>
      </c>
    </row>
    <row r="32" spans="1:5" x14ac:dyDescent="0.2">
      <c r="A32" s="4">
        <v>309</v>
      </c>
      <c r="B32" s="2" t="s">
        <v>36</v>
      </c>
      <c r="C32" s="4">
        <v>0</v>
      </c>
      <c r="D32" s="4">
        <v>0</v>
      </c>
      <c r="E32" s="4">
        <v>0</v>
      </c>
    </row>
    <row r="33" spans="1:5" x14ac:dyDescent="0.2">
      <c r="A33" s="4">
        <v>314</v>
      </c>
      <c r="B33" s="2" t="s">
        <v>37</v>
      </c>
      <c r="C33" s="4">
        <v>0</v>
      </c>
      <c r="D33" s="4">
        <v>0</v>
      </c>
      <c r="E33" s="4">
        <v>0</v>
      </c>
    </row>
    <row r="34" spans="1:5" x14ac:dyDescent="0.2">
      <c r="A34" s="4">
        <v>315</v>
      </c>
      <c r="B34" s="2" t="s">
        <v>37</v>
      </c>
      <c r="C34" s="4">
        <v>0</v>
      </c>
      <c r="D34" s="4">
        <v>0</v>
      </c>
      <c r="E34" s="4">
        <v>0</v>
      </c>
    </row>
    <row r="35" spans="1:5" x14ac:dyDescent="0.2">
      <c r="A35" s="4">
        <v>318</v>
      </c>
      <c r="B35" s="2" t="s">
        <v>38</v>
      </c>
      <c r="C35" s="4">
        <v>0</v>
      </c>
      <c r="D35" s="4">
        <v>0</v>
      </c>
      <c r="E35" s="4">
        <v>0</v>
      </c>
    </row>
    <row r="36" spans="1:5" x14ac:dyDescent="0.2">
      <c r="A36" s="4">
        <v>320</v>
      </c>
      <c r="B36" s="2" t="s">
        <v>39</v>
      </c>
      <c r="C36" s="4">
        <v>0</v>
      </c>
      <c r="D36" s="4">
        <v>0</v>
      </c>
      <c r="E36" s="4">
        <v>0</v>
      </c>
    </row>
    <row r="37" spans="1:5" x14ac:dyDescent="0.2">
      <c r="A37" s="4">
        <v>322</v>
      </c>
      <c r="B37" s="2" t="s">
        <v>39</v>
      </c>
      <c r="C37" s="4">
        <v>0</v>
      </c>
      <c r="D37" s="4">
        <v>0</v>
      </c>
      <c r="E37" s="4">
        <v>0</v>
      </c>
    </row>
    <row r="38" spans="1:5" x14ac:dyDescent="0.2">
      <c r="A38" s="4">
        <v>338</v>
      </c>
      <c r="B38" s="2" t="s">
        <v>40</v>
      </c>
      <c r="C38" s="4">
        <v>0</v>
      </c>
      <c r="D38" s="4">
        <v>0</v>
      </c>
      <c r="E38" s="4">
        <v>0</v>
      </c>
    </row>
    <row r="39" spans="1:5" x14ac:dyDescent="0.2">
      <c r="A39" s="4">
        <v>344</v>
      </c>
      <c r="B39" s="2" t="s">
        <v>41</v>
      </c>
      <c r="C39" s="4">
        <v>0</v>
      </c>
      <c r="D39" s="4">
        <v>0</v>
      </c>
      <c r="E39" s="4">
        <v>0</v>
      </c>
    </row>
    <row r="40" spans="1:5" x14ac:dyDescent="0.2">
      <c r="A40" s="4">
        <v>345</v>
      </c>
      <c r="B40" s="2" t="s">
        <v>41</v>
      </c>
      <c r="C40" s="4">
        <v>0</v>
      </c>
      <c r="D40" s="4">
        <v>0</v>
      </c>
      <c r="E40" s="4">
        <v>0</v>
      </c>
    </row>
    <row r="41" spans="1:5" x14ac:dyDescent="0.2">
      <c r="A41" s="4">
        <v>346</v>
      </c>
      <c r="B41" s="2" t="s">
        <v>42</v>
      </c>
      <c r="C41" s="4">
        <v>0</v>
      </c>
      <c r="D41" s="4">
        <v>0</v>
      </c>
      <c r="E41" s="4">
        <v>0</v>
      </c>
    </row>
    <row r="42" spans="1:5" x14ac:dyDescent="0.2">
      <c r="A42" s="4">
        <v>352</v>
      </c>
      <c r="B42" s="2" t="s">
        <v>43</v>
      </c>
      <c r="C42" s="4">
        <v>0</v>
      </c>
      <c r="D42" s="4">
        <v>0</v>
      </c>
      <c r="E42" s="4">
        <v>0</v>
      </c>
    </row>
    <row r="43" spans="1:5" x14ac:dyDescent="0.2">
      <c r="A43" s="4">
        <v>354</v>
      </c>
      <c r="B43" s="2" t="s">
        <v>44</v>
      </c>
      <c r="C43" s="4">
        <v>0</v>
      </c>
      <c r="D43" s="4">
        <v>0</v>
      </c>
      <c r="E43" s="4">
        <v>0</v>
      </c>
    </row>
    <row r="44" spans="1:5" x14ac:dyDescent="0.2">
      <c r="A44" s="4">
        <v>355</v>
      </c>
      <c r="B44" s="2" t="s">
        <v>45</v>
      </c>
      <c r="C44" s="4">
        <v>0</v>
      </c>
      <c r="D44" s="4">
        <v>0</v>
      </c>
      <c r="E44" s="4">
        <v>0</v>
      </c>
    </row>
    <row r="45" spans="1:5" x14ac:dyDescent="0.2">
      <c r="A45" s="4">
        <v>356</v>
      </c>
      <c r="B45" s="2" t="s">
        <v>46</v>
      </c>
      <c r="C45" s="4">
        <v>0</v>
      </c>
      <c r="D45" s="4">
        <v>0</v>
      </c>
      <c r="E45" s="4">
        <v>0</v>
      </c>
    </row>
    <row r="46" spans="1:5" x14ac:dyDescent="0.2">
      <c r="A46" s="4">
        <v>357</v>
      </c>
      <c r="B46" s="2" t="s">
        <v>47</v>
      </c>
      <c r="C46" s="4">
        <v>0</v>
      </c>
      <c r="D46" s="4">
        <v>0</v>
      </c>
      <c r="E46" s="4">
        <v>0</v>
      </c>
    </row>
    <row r="47" spans="1:5" x14ac:dyDescent="0.2">
      <c r="A47" s="4">
        <v>358</v>
      </c>
      <c r="B47" s="2" t="s">
        <v>48</v>
      </c>
      <c r="C47" s="4">
        <v>0</v>
      </c>
      <c r="D47" s="4">
        <v>0</v>
      </c>
      <c r="E47" s="4">
        <v>0</v>
      </c>
    </row>
    <row r="48" spans="1:5" x14ac:dyDescent="0.2">
      <c r="A48" s="4">
        <v>359</v>
      </c>
      <c r="B48" s="2" t="s">
        <v>49</v>
      </c>
      <c r="C48" s="4">
        <v>0</v>
      </c>
      <c r="D48" s="4">
        <v>0</v>
      </c>
      <c r="E48" s="4">
        <v>0</v>
      </c>
    </row>
    <row r="49" spans="1:5" x14ac:dyDescent="0.2">
      <c r="A49" s="4">
        <v>360</v>
      </c>
      <c r="B49" s="2" t="s">
        <v>50</v>
      </c>
      <c r="C49" s="4">
        <v>0</v>
      </c>
      <c r="D49" s="4">
        <v>0</v>
      </c>
      <c r="E49" s="4">
        <v>0</v>
      </c>
    </row>
    <row r="50" spans="1:5" x14ac:dyDescent="0.2">
      <c r="A50" s="4">
        <v>361</v>
      </c>
      <c r="B50" s="2" t="s">
        <v>51</v>
      </c>
      <c r="C50" s="4">
        <v>0</v>
      </c>
      <c r="D50" s="4">
        <v>0</v>
      </c>
      <c r="E50" s="4">
        <v>0</v>
      </c>
    </row>
    <row r="51" spans="1:5" x14ac:dyDescent="0.2">
      <c r="A51" s="4">
        <v>362</v>
      </c>
      <c r="B51" s="2" t="s">
        <v>52</v>
      </c>
      <c r="C51" s="4">
        <v>0</v>
      </c>
      <c r="D51" s="4">
        <v>0</v>
      </c>
      <c r="E51" s="4">
        <v>0</v>
      </c>
    </row>
    <row r="52" spans="1:5" x14ac:dyDescent="0.2">
      <c r="A52" s="4">
        <v>363</v>
      </c>
      <c r="B52" s="2" t="s">
        <v>53</v>
      </c>
      <c r="C52" s="4">
        <v>0</v>
      </c>
      <c r="D52" s="4">
        <v>0</v>
      </c>
      <c r="E52" s="4">
        <v>0</v>
      </c>
    </row>
    <row r="53" spans="1:5" x14ac:dyDescent="0.2">
      <c r="A53" s="4">
        <v>364</v>
      </c>
      <c r="B53" s="2" t="s">
        <v>54</v>
      </c>
      <c r="C53" s="4">
        <v>0</v>
      </c>
      <c r="D53" s="4">
        <v>0</v>
      </c>
      <c r="E53" s="4">
        <v>0</v>
      </c>
    </row>
    <row r="54" spans="1:5" x14ac:dyDescent="0.2">
      <c r="A54" s="4">
        <v>365</v>
      </c>
      <c r="B54" s="2" t="s">
        <v>55</v>
      </c>
      <c r="C54" s="4">
        <v>0</v>
      </c>
      <c r="D54" s="4">
        <v>0</v>
      </c>
      <c r="E54" s="4">
        <v>0</v>
      </c>
    </row>
    <row r="55" spans="1:5" x14ac:dyDescent="0.2">
      <c r="A55" s="4">
        <v>366</v>
      </c>
      <c r="B55" s="2" t="s">
        <v>56</v>
      </c>
      <c r="C55" s="4">
        <v>0</v>
      </c>
      <c r="D55" s="4">
        <v>0</v>
      </c>
      <c r="E55" s="4">
        <v>0</v>
      </c>
    </row>
    <row r="56" spans="1:5" x14ac:dyDescent="0.2">
      <c r="A56" s="4">
        <v>367</v>
      </c>
      <c r="B56" s="2" t="s">
        <v>57</v>
      </c>
      <c r="C56" s="4">
        <v>0</v>
      </c>
      <c r="D56" s="4">
        <v>0</v>
      </c>
      <c r="E56" s="4">
        <v>0</v>
      </c>
    </row>
    <row r="57" spans="1:5" x14ac:dyDescent="0.2">
      <c r="A57" s="4">
        <v>368</v>
      </c>
      <c r="B57" s="2" t="s">
        <v>58</v>
      </c>
      <c r="C57" s="4">
        <v>0</v>
      </c>
      <c r="D57" s="4">
        <v>0</v>
      </c>
      <c r="E57" s="4">
        <v>0</v>
      </c>
    </row>
    <row r="58" spans="1:5" x14ac:dyDescent="0.2">
      <c r="A58" s="4">
        <v>369</v>
      </c>
      <c r="B58" s="2" t="s">
        <v>59</v>
      </c>
      <c r="C58" s="4">
        <v>0</v>
      </c>
      <c r="D58" s="4">
        <v>0</v>
      </c>
      <c r="E58" s="4">
        <v>0</v>
      </c>
    </row>
    <row r="59" spans="1:5" x14ac:dyDescent="0.2">
      <c r="A59" s="4">
        <v>4</v>
      </c>
      <c r="B59" s="2" t="s">
        <v>20</v>
      </c>
      <c r="C59" s="4">
        <v>0</v>
      </c>
      <c r="D59" s="4">
        <v>0</v>
      </c>
      <c r="E59" s="4">
        <v>0</v>
      </c>
    </row>
    <row r="60" spans="1:5" x14ac:dyDescent="0.2">
      <c r="A60" s="4">
        <v>1</v>
      </c>
      <c r="B60" s="2" t="s">
        <v>20</v>
      </c>
      <c r="C60" s="4">
        <v>0</v>
      </c>
      <c r="D60" s="4">
        <v>0</v>
      </c>
      <c r="E60" s="4">
        <v>0</v>
      </c>
    </row>
    <row r="61" spans="1:5" x14ac:dyDescent="0.2">
      <c r="A61" s="4">
        <v>73</v>
      </c>
      <c r="B61" s="2" t="s">
        <v>60</v>
      </c>
      <c r="C61" s="4">
        <v>0</v>
      </c>
      <c r="D61" s="4">
        <v>0</v>
      </c>
      <c r="E61" s="4">
        <v>0</v>
      </c>
    </row>
    <row r="62" spans="1:5" x14ac:dyDescent="0.2">
      <c r="A62" s="4">
        <v>165</v>
      </c>
      <c r="B62" s="2" t="s">
        <v>60</v>
      </c>
      <c r="C62" s="4">
        <v>0</v>
      </c>
      <c r="D62" s="4">
        <v>0</v>
      </c>
      <c r="E62" s="4">
        <v>0</v>
      </c>
    </row>
    <row r="63" spans="1:5" x14ac:dyDescent="0.2">
      <c r="A63" s="4">
        <v>23</v>
      </c>
      <c r="B63" s="2" t="s">
        <v>60</v>
      </c>
      <c r="C63" s="4">
        <v>0</v>
      </c>
      <c r="D63" s="4">
        <v>0</v>
      </c>
      <c r="E63" s="4">
        <v>0</v>
      </c>
    </row>
    <row r="64" spans="1:5" x14ac:dyDescent="0.2">
      <c r="A64" s="4">
        <v>46</v>
      </c>
      <c r="B64" s="2" t="s">
        <v>61</v>
      </c>
      <c r="C64" s="4">
        <v>0</v>
      </c>
      <c r="D64" s="4">
        <v>0</v>
      </c>
      <c r="E64" s="4">
        <v>0</v>
      </c>
    </row>
    <row r="65" spans="1:5" x14ac:dyDescent="0.2">
      <c r="A65" s="4">
        <v>13</v>
      </c>
      <c r="B65" s="2" t="s">
        <v>62</v>
      </c>
      <c r="C65" s="4">
        <v>0</v>
      </c>
      <c r="D65" s="4">
        <v>0</v>
      </c>
      <c r="E65" s="4">
        <v>0</v>
      </c>
    </row>
    <row r="66" spans="1:5" x14ac:dyDescent="0.2">
      <c r="A66" s="4">
        <v>10</v>
      </c>
      <c r="B66" s="2" t="s">
        <v>63</v>
      </c>
      <c r="C66" s="4">
        <v>0</v>
      </c>
      <c r="D66" s="4">
        <v>0</v>
      </c>
      <c r="E66" s="4">
        <v>0</v>
      </c>
    </row>
    <row r="67" spans="1:5" x14ac:dyDescent="0.2">
      <c r="A67" s="4">
        <v>109</v>
      </c>
      <c r="B67" s="2" t="s">
        <v>17</v>
      </c>
      <c r="C67" s="4">
        <v>0</v>
      </c>
      <c r="D67" s="4">
        <v>0</v>
      </c>
      <c r="E67" s="4">
        <v>0</v>
      </c>
    </row>
    <row r="68" spans="1:5" x14ac:dyDescent="0.2">
      <c r="A68" s="4">
        <v>30</v>
      </c>
      <c r="B68" s="2" t="s">
        <v>17</v>
      </c>
      <c r="C68" s="4">
        <v>0</v>
      </c>
      <c r="D68" s="4">
        <v>0</v>
      </c>
      <c r="E68" s="4">
        <v>0</v>
      </c>
    </row>
    <row r="69" spans="1:5" x14ac:dyDescent="0.2">
      <c r="A69" s="4">
        <v>114</v>
      </c>
      <c r="B69" s="2" t="s">
        <v>64</v>
      </c>
      <c r="C69" s="4">
        <v>0</v>
      </c>
      <c r="D69" s="4">
        <v>0</v>
      </c>
      <c r="E69" s="4">
        <v>0</v>
      </c>
    </row>
    <row r="70" spans="1:5" x14ac:dyDescent="0.2">
      <c r="A70" s="4">
        <v>155</v>
      </c>
      <c r="B70" s="2" t="s">
        <v>65</v>
      </c>
      <c r="C70" s="4">
        <v>0</v>
      </c>
      <c r="D70" s="4">
        <v>0</v>
      </c>
      <c r="E70" s="4">
        <v>0</v>
      </c>
    </row>
    <row r="71" spans="1:5" x14ac:dyDescent="0.2">
      <c r="A71" s="4">
        <v>139</v>
      </c>
      <c r="B71" s="2" t="s">
        <v>66</v>
      </c>
      <c r="C71" s="4">
        <v>0</v>
      </c>
      <c r="D71" s="4">
        <v>0</v>
      </c>
      <c r="E71" s="4">
        <v>0</v>
      </c>
    </row>
    <row r="72" spans="1:5" x14ac:dyDescent="0.2">
      <c r="A72" s="4">
        <v>63</v>
      </c>
      <c r="B72" s="2" t="s">
        <v>65</v>
      </c>
      <c r="C72" s="4">
        <v>0</v>
      </c>
      <c r="D72" s="4">
        <v>0</v>
      </c>
      <c r="E72" s="4">
        <v>0</v>
      </c>
    </row>
    <row r="73" spans="1:5" x14ac:dyDescent="0.2">
      <c r="A73" s="4">
        <v>113</v>
      </c>
      <c r="B73" s="2" t="s">
        <v>67</v>
      </c>
      <c r="C73" s="4">
        <v>0</v>
      </c>
      <c r="D73" s="4">
        <v>0</v>
      </c>
      <c r="E73" s="4">
        <v>0</v>
      </c>
    </row>
    <row r="74" spans="1:5" x14ac:dyDescent="0.2">
      <c r="A74" s="4">
        <v>62</v>
      </c>
      <c r="B74" s="2" t="s">
        <v>68</v>
      </c>
      <c r="C74" s="4">
        <v>0</v>
      </c>
      <c r="D74" s="4">
        <v>0</v>
      </c>
      <c r="E74" s="4">
        <v>0</v>
      </c>
    </row>
    <row r="75" spans="1:5" x14ac:dyDescent="0.2">
      <c r="A75" s="4">
        <v>20</v>
      </c>
      <c r="B75" s="2" t="s">
        <v>69</v>
      </c>
      <c r="C75" s="4">
        <v>0</v>
      </c>
      <c r="D75" s="4">
        <v>0</v>
      </c>
      <c r="E75" s="4">
        <v>0</v>
      </c>
    </row>
    <row r="76" spans="1:5" x14ac:dyDescent="0.2">
      <c r="A76" s="4">
        <v>18</v>
      </c>
      <c r="B76" s="2" t="s">
        <v>70</v>
      </c>
      <c r="C76" s="4">
        <v>55</v>
      </c>
      <c r="D76" s="4">
        <v>257</v>
      </c>
      <c r="E76" s="4">
        <v>0</v>
      </c>
    </row>
    <row r="77" spans="1:5" x14ac:dyDescent="0.2">
      <c r="A77" s="4">
        <v>83</v>
      </c>
      <c r="B77" s="2" t="s">
        <v>71</v>
      </c>
      <c r="C77" s="4">
        <v>0</v>
      </c>
      <c r="D77" s="4">
        <v>145</v>
      </c>
      <c r="E77" s="4">
        <v>0</v>
      </c>
    </row>
    <row r="78" spans="1:5" x14ac:dyDescent="0.2">
      <c r="A78" s="4">
        <v>69</v>
      </c>
      <c r="B78" s="2" t="s">
        <v>72</v>
      </c>
      <c r="C78" s="4">
        <v>52</v>
      </c>
      <c r="D78" s="4">
        <v>0</v>
      </c>
      <c r="E78" s="4">
        <v>0</v>
      </c>
    </row>
    <row r="79" spans="1:5" x14ac:dyDescent="0.2">
      <c r="A79" s="4">
        <v>266</v>
      </c>
      <c r="B79" s="2" t="s">
        <v>73</v>
      </c>
      <c r="C79" s="4">
        <v>0</v>
      </c>
      <c r="D79" s="4">
        <v>0</v>
      </c>
      <c r="E79" s="4">
        <v>0</v>
      </c>
    </row>
    <row r="80" spans="1:5" x14ac:dyDescent="0.2">
      <c r="A80" s="4">
        <v>216</v>
      </c>
      <c r="B80" s="2" t="s">
        <v>74</v>
      </c>
      <c r="C80" s="4">
        <v>23</v>
      </c>
      <c r="D80" s="4">
        <v>0</v>
      </c>
      <c r="E80" s="4">
        <v>0</v>
      </c>
    </row>
    <row r="81" spans="1:5" x14ac:dyDescent="0.2">
      <c r="A81" s="4">
        <v>200</v>
      </c>
      <c r="B81" s="2" t="s">
        <v>20</v>
      </c>
      <c r="C81" s="4">
        <v>0</v>
      </c>
      <c r="D81" s="4">
        <v>0</v>
      </c>
      <c r="E81" s="4">
        <v>0</v>
      </c>
    </row>
    <row r="82" spans="1:5" x14ac:dyDescent="0.2">
      <c r="A82" s="4">
        <v>317</v>
      </c>
      <c r="B82" s="2" t="s">
        <v>75</v>
      </c>
      <c r="C82" s="4">
        <v>0</v>
      </c>
      <c r="D82" s="4">
        <v>0</v>
      </c>
      <c r="E82" s="4">
        <v>0</v>
      </c>
    </row>
    <row r="83" spans="1:5" x14ac:dyDescent="0.2">
      <c r="A83" s="4">
        <v>316</v>
      </c>
      <c r="B83" s="2" t="s">
        <v>76</v>
      </c>
      <c r="C83" s="4">
        <v>0</v>
      </c>
      <c r="D83" s="4">
        <v>0</v>
      </c>
      <c r="E83" s="4">
        <v>0</v>
      </c>
    </row>
    <row r="84" spans="1:5" x14ac:dyDescent="0.2">
      <c r="A84" s="4">
        <v>111</v>
      </c>
      <c r="B84" s="2" t="s">
        <v>77</v>
      </c>
      <c r="C84" s="4">
        <v>0</v>
      </c>
      <c r="D84" s="4">
        <v>0</v>
      </c>
      <c r="E84" s="4">
        <v>0</v>
      </c>
    </row>
    <row r="85" spans="1:5" x14ac:dyDescent="0.2">
      <c r="A85" s="4">
        <v>300</v>
      </c>
      <c r="B85" s="2" t="s">
        <v>78</v>
      </c>
      <c r="C85" s="4">
        <v>0</v>
      </c>
      <c r="D85" s="4">
        <v>0</v>
      </c>
      <c r="E85" s="4">
        <v>0</v>
      </c>
    </row>
    <row r="86" spans="1:5" x14ac:dyDescent="0.2">
      <c r="A86" s="4">
        <v>26</v>
      </c>
      <c r="B86" s="2" t="s">
        <v>79</v>
      </c>
      <c r="C86" s="4">
        <v>0</v>
      </c>
      <c r="D86" s="4">
        <v>0</v>
      </c>
      <c r="E86" s="4">
        <v>0</v>
      </c>
    </row>
    <row r="87" spans="1:5" x14ac:dyDescent="0.2">
      <c r="A87" s="4">
        <v>270</v>
      </c>
      <c r="B87" s="2" t="s">
        <v>28</v>
      </c>
      <c r="C87" s="4">
        <v>0</v>
      </c>
      <c r="D87" s="4">
        <v>0</v>
      </c>
      <c r="E87" s="4">
        <v>0</v>
      </c>
    </row>
    <row r="88" spans="1:5" x14ac:dyDescent="0.2">
      <c r="A88" s="4">
        <v>258</v>
      </c>
      <c r="B88" s="2" t="s">
        <v>80</v>
      </c>
      <c r="C88" s="4">
        <v>0</v>
      </c>
      <c r="D88" s="4">
        <v>0</v>
      </c>
      <c r="E88" s="4">
        <v>0</v>
      </c>
    </row>
    <row r="89" spans="1:5" x14ac:dyDescent="0.2">
      <c r="A89" s="4">
        <v>252</v>
      </c>
      <c r="B89" s="2" t="s">
        <v>81</v>
      </c>
      <c r="C89" s="4">
        <v>0</v>
      </c>
      <c r="D89" s="4">
        <v>0</v>
      </c>
      <c r="E89" s="4">
        <v>0</v>
      </c>
    </row>
    <row r="90" spans="1:5" x14ac:dyDescent="0.2">
      <c r="A90" s="4">
        <v>224</v>
      </c>
      <c r="B90" s="2" t="s">
        <v>82</v>
      </c>
      <c r="C90" s="4">
        <v>0</v>
      </c>
      <c r="D90" s="4">
        <v>0</v>
      </c>
      <c r="E90" s="4">
        <v>0</v>
      </c>
    </row>
    <row r="91" spans="1:5" x14ac:dyDescent="0.2">
      <c r="A91" s="4">
        <v>235</v>
      </c>
      <c r="B91" s="2" t="s">
        <v>83</v>
      </c>
      <c r="C91" s="4">
        <v>0</v>
      </c>
      <c r="D91" s="4">
        <v>0</v>
      </c>
      <c r="E91" s="4">
        <v>0</v>
      </c>
    </row>
    <row r="92" spans="1:5" x14ac:dyDescent="0.2">
      <c r="A92" s="4">
        <v>261</v>
      </c>
      <c r="B92" s="2" t="s">
        <v>80</v>
      </c>
      <c r="C92" s="4">
        <v>0</v>
      </c>
      <c r="D92" s="4">
        <v>0</v>
      </c>
      <c r="E92" s="4">
        <v>0</v>
      </c>
    </row>
    <row r="93" spans="1:5" x14ac:dyDescent="0.2">
      <c r="A93" s="4">
        <v>130</v>
      </c>
      <c r="B93" s="2" t="s">
        <v>84</v>
      </c>
      <c r="C93" s="4">
        <v>0</v>
      </c>
      <c r="D93" s="4">
        <v>0</v>
      </c>
      <c r="E93" s="4">
        <v>0</v>
      </c>
    </row>
    <row r="94" spans="1:5" x14ac:dyDescent="0.2">
      <c r="A94" s="4">
        <v>301</v>
      </c>
      <c r="B94" s="2" t="s">
        <v>85</v>
      </c>
      <c r="C94" s="4">
        <v>0</v>
      </c>
      <c r="D94" s="4">
        <v>0</v>
      </c>
      <c r="E94" s="4">
        <v>0</v>
      </c>
    </row>
    <row r="95" spans="1:5" x14ac:dyDescent="0.2">
      <c r="A95" s="4">
        <v>304</v>
      </c>
      <c r="B95" s="2" t="s">
        <v>35</v>
      </c>
      <c r="C95" s="4">
        <v>0</v>
      </c>
      <c r="D95" s="4">
        <v>0</v>
      </c>
      <c r="E95" s="4">
        <v>0</v>
      </c>
    </row>
    <row r="96" spans="1:5" x14ac:dyDescent="0.2">
      <c r="A96" s="4">
        <v>294</v>
      </c>
      <c r="B96" s="2" t="s">
        <v>31</v>
      </c>
      <c r="C96" s="4">
        <v>0</v>
      </c>
      <c r="D96" s="4">
        <v>0</v>
      </c>
      <c r="E96" s="4">
        <v>0</v>
      </c>
    </row>
    <row r="97" spans="1:5" x14ac:dyDescent="0.2">
      <c r="A97" s="4">
        <v>259</v>
      </c>
      <c r="B97" s="2" t="s">
        <v>86</v>
      </c>
      <c r="C97" s="4">
        <v>0</v>
      </c>
      <c r="D97" s="4">
        <v>0</v>
      </c>
      <c r="E97" s="4">
        <v>0</v>
      </c>
    </row>
    <row r="98" spans="1:5" x14ac:dyDescent="0.2">
      <c r="A98" s="4">
        <v>25</v>
      </c>
      <c r="B98" s="2" t="s">
        <v>87</v>
      </c>
      <c r="C98" s="4">
        <v>0</v>
      </c>
      <c r="D98" s="4">
        <v>0</v>
      </c>
      <c r="E98" s="4">
        <v>3</v>
      </c>
    </row>
    <row r="99" spans="1:5" x14ac:dyDescent="0.2">
      <c r="A99" s="4">
        <v>343</v>
      </c>
      <c r="B99" s="2" t="s">
        <v>88</v>
      </c>
      <c r="C99" s="4">
        <v>0</v>
      </c>
      <c r="D99" s="4">
        <v>0</v>
      </c>
      <c r="E99" s="4">
        <v>19</v>
      </c>
    </row>
    <row r="100" spans="1:5" x14ac:dyDescent="0.2">
      <c r="A100" s="4">
        <v>290</v>
      </c>
      <c r="B100" s="2" t="s">
        <v>30</v>
      </c>
      <c r="C100" s="4">
        <v>0</v>
      </c>
      <c r="D100" s="4">
        <v>0</v>
      </c>
      <c r="E100" s="4">
        <v>0</v>
      </c>
    </row>
    <row r="101" spans="1:5" x14ac:dyDescent="0.2">
      <c r="A101" s="4">
        <v>347</v>
      </c>
      <c r="B101" s="2" t="s">
        <v>89</v>
      </c>
      <c r="C101" s="4">
        <v>0</v>
      </c>
      <c r="D101" s="4">
        <v>0</v>
      </c>
      <c r="E101" s="4">
        <v>0</v>
      </c>
    </row>
    <row r="102" spans="1:5" x14ac:dyDescent="0.2">
      <c r="A102" s="4">
        <v>335</v>
      </c>
      <c r="B102" s="2" t="s">
        <v>90</v>
      </c>
      <c r="C102" s="4">
        <v>0</v>
      </c>
      <c r="D102" s="4">
        <v>0</v>
      </c>
      <c r="E102" s="4">
        <v>0</v>
      </c>
    </row>
    <row r="103" spans="1:5" x14ac:dyDescent="0.2">
      <c r="A103" s="4">
        <v>331</v>
      </c>
      <c r="B103" s="2" t="s">
        <v>91</v>
      </c>
      <c r="C103" s="4">
        <v>0</v>
      </c>
      <c r="D103" s="4">
        <v>0</v>
      </c>
      <c r="E103" s="4">
        <v>15</v>
      </c>
    </row>
    <row r="104" spans="1:5" x14ac:dyDescent="0.2">
      <c r="A104" s="4">
        <v>330</v>
      </c>
      <c r="B104" s="2" t="s">
        <v>92</v>
      </c>
      <c r="C104" s="4">
        <v>0</v>
      </c>
      <c r="D104" s="4">
        <v>0</v>
      </c>
      <c r="E104" s="4">
        <v>10</v>
      </c>
    </row>
    <row r="105" spans="1:5" x14ac:dyDescent="0.2">
      <c r="A105" s="4">
        <v>326</v>
      </c>
      <c r="B105" s="2" t="s">
        <v>93</v>
      </c>
      <c r="C105" s="4">
        <v>0</v>
      </c>
      <c r="D105" s="4">
        <v>0</v>
      </c>
      <c r="E105" s="4">
        <v>5</v>
      </c>
    </row>
    <row r="106" spans="1:5" x14ac:dyDescent="0.2">
      <c r="A106" s="4">
        <v>351</v>
      </c>
      <c r="B106" s="2" t="s">
        <v>94</v>
      </c>
      <c r="C106" s="4">
        <v>0</v>
      </c>
      <c r="D106" s="4">
        <v>0</v>
      </c>
      <c r="E106" s="4">
        <v>0</v>
      </c>
    </row>
    <row r="107" spans="1:5" x14ac:dyDescent="0.2">
      <c r="A107" s="4">
        <v>350</v>
      </c>
      <c r="B107" s="2" t="s">
        <v>95</v>
      </c>
      <c r="C107" s="4">
        <v>0</v>
      </c>
      <c r="D107" s="4">
        <v>0</v>
      </c>
      <c r="E107" s="4">
        <v>0</v>
      </c>
    </row>
    <row r="108" spans="1:5" x14ac:dyDescent="0.2">
      <c r="A108" s="4">
        <v>286</v>
      </c>
      <c r="B108" s="2" t="s">
        <v>96</v>
      </c>
      <c r="C108" s="4">
        <v>0</v>
      </c>
      <c r="D108" s="4">
        <v>0</v>
      </c>
      <c r="E108" s="4">
        <v>27</v>
      </c>
    </row>
    <row r="109" spans="1:5" x14ac:dyDescent="0.2">
      <c r="A109" s="4">
        <v>60</v>
      </c>
      <c r="B109" s="2" t="s">
        <v>97</v>
      </c>
      <c r="C109" s="4">
        <v>0</v>
      </c>
      <c r="D109" s="4">
        <v>0</v>
      </c>
      <c r="E109" s="4">
        <v>0</v>
      </c>
    </row>
  </sheetData>
  <mergeCells count="2">
    <mergeCell ref="A1:B1"/>
    <mergeCell ref="C1:E1"/>
  </mergeCells>
  <pageMargins left="0.7" right="0.7" top="0.78740157499999996" bottom="0.78740157499999996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CBDDAFC2DE2E41BE34D478308BD021" ma:contentTypeVersion="11" ma:contentTypeDescription="Vytvoří nový dokument" ma:contentTypeScope="" ma:versionID="80e6c5b128b2c637677b56172d752701">
  <xsd:schema xmlns:xsd="http://www.w3.org/2001/XMLSchema" xmlns:xs="http://www.w3.org/2001/XMLSchema" xmlns:p="http://schemas.microsoft.com/office/2006/metadata/properties" xmlns:ns2="262a9875-b136-479e-9b95-37801aef0326" xmlns:ns3="9d911688-5e0d-4a3c-b532-0d6968e058b8" targetNamespace="http://schemas.microsoft.com/office/2006/metadata/properties" ma:root="true" ma:fieldsID="a312a16540f3644908233953bf5d09c8" ns2:_="" ns3:_="">
    <xsd:import namespace="262a9875-b136-479e-9b95-37801aef0326"/>
    <xsd:import namespace="9d911688-5e0d-4a3c-b532-0d6968e058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2a9875-b136-479e-9b95-37801aef03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911688-5e0d-4a3c-b532-0d6968e058b8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533EEB-C5AE-4BAA-980E-297494BED7B7}"/>
</file>

<file path=customXml/itemProps2.xml><?xml version="1.0" encoding="utf-8"?>
<ds:datastoreItem xmlns:ds="http://schemas.openxmlformats.org/officeDocument/2006/customXml" ds:itemID="{5802E820-D5F0-4A8C-A8F1-335ADEF124F4}"/>
</file>

<file path=customXml/itemProps3.xml><?xml version="1.0" encoding="utf-8"?>
<ds:datastoreItem xmlns:ds="http://schemas.openxmlformats.org/officeDocument/2006/customXml" ds:itemID="{F98FD9C8-04B6-4F03-81F8-1E79FD223E9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Celková tabulka</vt:lpstr>
      <vt:lpstr>Noc</vt:lpstr>
      <vt:lpstr>Den</vt:lpstr>
      <vt:lpstr>Podvečer</vt:lpstr>
      <vt:lpstr>Ostatní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Karel Ježík</cp:lastModifiedBy>
  <cp:revision>0</cp:revision>
  <dcterms:modified xsi:type="dcterms:W3CDTF">2021-08-30T12:49:23Z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0x010100E1CBDDAFC2DE2E41BE34D478308BD021</vt:lpwstr>
  </property>
</Properties>
</file>