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riority" sheetId="1" r:id="rId1"/>
  </sheets>
  <definedNames/>
  <calcPr fullCalcOnLoad="1"/>
</workbook>
</file>

<file path=xl/sharedStrings.xml><?xml version="1.0" encoding="utf-8"?>
<sst xmlns="http://schemas.openxmlformats.org/spreadsheetml/2006/main" count="153" uniqueCount="100">
  <si>
    <t xml:space="preserve">Stav 2019         </t>
  </si>
  <si>
    <t>3.</t>
  </si>
  <si>
    <t>4.</t>
  </si>
  <si>
    <r>
      <t xml:space="preserve">cca </t>
    </r>
    <r>
      <rPr>
        <b/>
        <sz val="10"/>
        <rFont val="Arial"/>
        <family val="2"/>
      </rPr>
      <t>50 000</t>
    </r>
  </si>
  <si>
    <r>
      <t xml:space="preserve">KMČ vyčleňuje </t>
    </r>
    <r>
      <rPr>
        <b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50 000</t>
    </r>
  </si>
  <si>
    <r>
      <t xml:space="preserve">100 000          </t>
    </r>
    <r>
      <rPr>
        <sz val="10"/>
        <rFont val="Arial"/>
        <family val="2"/>
      </rPr>
      <t xml:space="preserve">  PD + IČ                       </t>
    </r>
    <r>
      <rPr>
        <sz val="10"/>
        <color indexed="12"/>
        <rFont val="Arial"/>
        <family val="2"/>
      </rPr>
      <t xml:space="preserve">                                              </t>
    </r>
  </si>
  <si>
    <t xml:space="preserve">Z: </t>
  </si>
  <si>
    <t>Č.</t>
  </si>
  <si>
    <t>Poznámky, komentář odborů MMZ</t>
  </si>
  <si>
    <t>2.</t>
  </si>
  <si>
    <t>OKP</t>
  </si>
  <si>
    <t>x</t>
  </si>
  <si>
    <t>realizace</t>
  </si>
  <si>
    <t>doporučena fin. rezerva cca 10 % z přidělené částky na řešení nepředpokládaných nákladů</t>
  </si>
  <si>
    <t>OMZ</t>
  </si>
  <si>
    <t>6/     2010</t>
  </si>
  <si>
    <t>1/                 2009</t>
  </si>
  <si>
    <t>4/        2009</t>
  </si>
  <si>
    <t>Čerpání celkem</t>
  </si>
  <si>
    <t>Nevyčerpané finanční prostředky</t>
  </si>
  <si>
    <t>CELKEM</t>
  </si>
  <si>
    <t>V případě projektové dokumentace /PD/ a stavebního povolení  /SP/ se časová náročnost zvyšuje o cca 1 rok, u výběrového řízení /VŘ/ se lhůta prodlužeje cca o 3 měsíce. Předpoklad je , že se jedná o obecní pozemky.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</si>
  <si>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RO - rozpočtové opatření,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</si>
  <si>
    <t>3/     2012</t>
  </si>
  <si>
    <t xml:space="preserve">Vybudování víceúčelového sportovního hřiště                                                </t>
  </si>
  <si>
    <r>
      <t xml:space="preserve">1. dětské hřiště                    500 000  
2. zpevněné plochy, stolní tenis, lavičky                       300 000 
3. víceúčelové hřiště               </t>
    </r>
    <r>
      <rPr>
        <sz val="10"/>
        <rFont val="Arial"/>
        <family val="2"/>
      </rPr>
      <t xml:space="preserve">             1 250 000
</t>
    </r>
    <r>
      <rPr>
        <b/>
        <sz val="10"/>
        <rFont val="Arial"/>
        <family val="2"/>
      </rPr>
      <t xml:space="preserve">CELKEM:              2 050 000             </t>
    </r>
    <r>
      <rPr>
        <b/>
        <sz val="10"/>
        <color indexed="12"/>
        <rFont val="Arial"/>
        <family val="2"/>
      </rPr>
      <t xml:space="preserve">                                                                            </t>
    </r>
  </si>
  <si>
    <t>4/                2013</t>
  </si>
  <si>
    <t>PD (DSP), IČ  (není kryto)</t>
  </si>
  <si>
    <t>4/      2010</t>
  </si>
  <si>
    <t>Z:</t>
  </si>
  <si>
    <r>
      <t xml:space="preserve">Kryto rozpočtem           </t>
    </r>
    <r>
      <rPr>
        <b/>
        <sz val="10"/>
        <rFont val="Arial"/>
        <family val="2"/>
      </rPr>
      <t xml:space="preserve">             (v Kč)</t>
    </r>
  </si>
  <si>
    <t xml:space="preserve">Statické zabezpečení opěrných zdí podél silnice III/49016, ul. Návesní </t>
  </si>
  <si>
    <r>
      <t xml:space="preserve">Úprava prostranství u hasičské zbrojnice, ul. Návesní </t>
    </r>
    <r>
      <rPr>
        <sz val="10"/>
        <rFont val="Arial"/>
        <family val="2"/>
      </rPr>
      <t>(u obecní studny)</t>
    </r>
  </si>
  <si>
    <t>možné VŘ, akce připravena k realizaci (není kryto)</t>
  </si>
  <si>
    <r>
      <t xml:space="preserve">50 000                                  </t>
    </r>
    <r>
      <rPr>
        <sz val="10"/>
        <rFont val="Arial"/>
        <family val="2"/>
      </rPr>
      <t xml:space="preserve"> PD, IČ</t>
    </r>
  </si>
  <si>
    <t>6/              2014</t>
  </si>
  <si>
    <t>11/          2014</t>
  </si>
  <si>
    <t>1.</t>
  </si>
  <si>
    <r>
      <t xml:space="preserve">Oprava zpevněných ploch v ul. F. Bartoše/ U Hřiště </t>
    </r>
    <r>
      <rPr>
        <sz val="10"/>
        <rFont val="Arial"/>
        <family val="2"/>
      </rPr>
      <t xml:space="preserve">(před sportovním areálem TJ) </t>
    </r>
  </si>
  <si>
    <t>Rekonstrukce MK, ul. Stráně - II. etapa</t>
  </si>
  <si>
    <t>Kvalif. odhad finanční náročnosti               (v Kč)</t>
  </si>
  <si>
    <t>3/                         2015</t>
  </si>
  <si>
    <t>OŠ</t>
  </si>
  <si>
    <r>
      <t xml:space="preserve">Opěrná zeď,  ul. Návesní - Stráně                                                           </t>
    </r>
    <r>
      <rPr>
        <sz val="10"/>
        <color indexed="12"/>
        <rFont val="Arial"/>
        <family val="2"/>
      </rPr>
      <t xml:space="preserve"> </t>
    </r>
  </si>
  <si>
    <r>
      <t xml:space="preserve">Vybudování chodníku z ul. Vinohrádek ke hřbitovu                                                                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                                  </t>
    </r>
    <r>
      <rPr>
        <b/>
        <sz val="10"/>
        <color indexed="12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</t>
    </r>
    <r>
      <rPr>
        <sz val="10"/>
        <color indexed="12"/>
        <rFont val="Arial"/>
        <family val="2"/>
      </rPr>
      <t xml:space="preserve"> </t>
    </r>
  </si>
  <si>
    <r>
      <t xml:space="preserve">Další provoz. výdaje KMČ, kanc. MČ      </t>
    </r>
    <r>
      <rPr>
        <b/>
        <sz val="10"/>
        <color indexed="12"/>
        <rFont val="Arial"/>
        <family val="2"/>
      </rPr>
      <t xml:space="preserve">   </t>
    </r>
  </si>
  <si>
    <r>
      <t xml:space="preserve">r. 2012: </t>
    </r>
    <r>
      <rPr>
        <sz val="8"/>
        <rFont val="Arial"/>
        <family val="2"/>
      </rPr>
      <t xml:space="preserve">zprac. studie - čerp. 20 tis. Kč, nacenění PD (DSP) vč. IČ 100 tis. Kč                                                                                                                                                                     r. </t>
    </r>
    <r>
      <rPr>
        <b/>
        <sz val="8"/>
        <rFont val="Arial"/>
        <family val="2"/>
      </rPr>
      <t xml:space="preserve">2013: akce není rozp. kryta, KMČ se nebude na akci dále podílet - </t>
    </r>
    <r>
      <rPr>
        <b/>
        <u val="single"/>
        <sz val="8"/>
        <rFont val="Arial"/>
        <family val="2"/>
      </rPr>
      <t xml:space="preserve">MK je na k. ú. Zlín a k. ú. Prštné - vzhledem k předpokl. fin. náročnosti KMČ požaduje zařadit do rozp. SMZ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 </t>
    </r>
  </si>
  <si>
    <t>Rekonstrukce komunikace, ul. Pod Mladcovou (MK je na k. ú. Zlín a k. ú. Prštné)</t>
  </si>
  <si>
    <r>
      <t xml:space="preserve">30 000                     </t>
    </r>
    <r>
      <rPr>
        <sz val="10"/>
        <rFont val="Arial"/>
        <family val="2"/>
      </rPr>
      <t>PD + IČ</t>
    </r>
    <r>
      <rPr>
        <b/>
        <sz val="10"/>
        <rFont val="Arial"/>
        <family val="2"/>
      </rPr>
      <t xml:space="preserve">                                </t>
    </r>
    <r>
      <rPr>
        <sz val="10"/>
        <rFont val="Arial"/>
        <family val="2"/>
      </rPr>
      <t xml:space="preserve">  cca</t>
    </r>
    <r>
      <rPr>
        <b/>
        <sz val="10"/>
        <rFont val="Arial"/>
        <family val="2"/>
      </rPr>
      <t xml:space="preserve"> 60 000 </t>
    </r>
    <r>
      <rPr>
        <sz val="10"/>
        <rFont val="Arial"/>
        <family val="2"/>
      </rPr>
      <t>realizace</t>
    </r>
  </si>
  <si>
    <t>3/                      2017</t>
  </si>
  <si>
    <t>4/                       2017</t>
  </si>
  <si>
    <r>
      <t xml:space="preserve">r. 2010-2011: </t>
    </r>
    <r>
      <rPr>
        <sz val="8"/>
        <rFont val="Arial"/>
        <family val="2"/>
      </rPr>
      <t xml:space="preserve">zadání a zprac. PD; </t>
    </r>
    <r>
      <rPr>
        <b/>
        <sz val="8"/>
        <rFont val="Arial"/>
        <family val="2"/>
      </rPr>
      <t xml:space="preserve">r. 2012: </t>
    </r>
    <r>
      <rPr>
        <sz val="8"/>
        <rFont val="Arial"/>
        <family val="2"/>
      </rPr>
      <t xml:space="preserve">čerpání za PD cca 40 tis. Kč, odhad IČ, SP 16 tis. Kč, geol. posudek 12 tis. Kč, VŘ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r</t>
    </r>
    <r>
      <rPr>
        <b/>
        <sz val="8"/>
        <rFont val="Arial"/>
        <family val="2"/>
      </rPr>
      <t xml:space="preserve">. 2013: </t>
    </r>
    <r>
      <rPr>
        <sz val="8"/>
        <rFont val="Arial"/>
        <family val="2"/>
      </rPr>
      <t xml:space="preserve">probíhá SP, čerp. 12 tis. Kč; </t>
    </r>
    <r>
      <rPr>
        <b/>
        <sz val="8"/>
        <rFont val="Arial"/>
        <family val="2"/>
      </rPr>
      <t xml:space="preserve">r. 2014: </t>
    </r>
    <r>
      <rPr>
        <sz val="8"/>
        <rFont val="Arial"/>
        <family val="2"/>
      </rPr>
      <t xml:space="preserve">bez čerp. </t>
    </r>
    <r>
      <rPr>
        <b/>
        <sz val="8"/>
        <rFont val="Arial"/>
        <family val="2"/>
      </rPr>
      <t xml:space="preserve">                                                                                            r. 2015: </t>
    </r>
    <r>
      <rPr>
        <sz val="8"/>
        <rFont val="Arial"/>
        <family val="2"/>
      </rPr>
      <t>čerp. 4 tis. Kč po vydání SP</t>
    </r>
    <r>
      <rPr>
        <b/>
        <sz val="8"/>
        <rFont val="Arial"/>
        <family val="2"/>
      </rPr>
      <t xml:space="preserve">, akce není rozp. kryta; možná etapizace; MČ se dále nebude na akci fin. podílet                                                                     </t>
    </r>
  </si>
  <si>
    <r>
      <t xml:space="preserve">25 000                     </t>
    </r>
    <r>
      <rPr>
        <sz val="10"/>
        <rFont val="Arial"/>
        <family val="2"/>
      </rPr>
      <t xml:space="preserve">PD + IČ                                   cca </t>
    </r>
    <r>
      <rPr>
        <b/>
        <sz val="10"/>
        <rFont val="Arial"/>
        <family val="2"/>
      </rPr>
      <t xml:space="preserve">100 000  </t>
    </r>
    <r>
      <rPr>
        <sz val="10"/>
        <rFont val="Arial"/>
        <family val="2"/>
      </rPr>
      <t xml:space="preserve">                          realizace</t>
    </r>
  </si>
  <si>
    <r>
      <t xml:space="preserve">25 000                    </t>
    </r>
    <r>
      <rPr>
        <sz val="10"/>
        <rFont val="Arial"/>
        <family val="2"/>
      </rPr>
      <t xml:space="preserve"> PD + IČ   </t>
    </r>
    <r>
      <rPr>
        <b/>
        <sz val="10"/>
        <rFont val="Arial"/>
        <family val="2"/>
      </rPr>
      <t xml:space="preserve">                                </t>
    </r>
    <r>
      <rPr>
        <sz val="10"/>
        <rFont val="Arial"/>
        <family val="2"/>
      </rPr>
      <t>cca</t>
    </r>
    <r>
      <rPr>
        <b/>
        <sz val="10"/>
        <rFont val="Arial"/>
        <family val="2"/>
      </rPr>
      <t xml:space="preserve"> 80 000                         </t>
    </r>
    <r>
      <rPr>
        <sz val="10"/>
        <rFont val="Arial"/>
        <family val="2"/>
      </rPr>
      <t xml:space="preserve">   realizace</t>
    </r>
  </si>
  <si>
    <r>
      <t xml:space="preserve">Údržba zeleně v m. č. Mladcová                              </t>
    </r>
    <r>
      <rPr>
        <sz val="10"/>
        <color indexed="12"/>
        <rFont val="Arial"/>
        <family val="2"/>
      </rPr>
      <t xml:space="preserve">                                                          </t>
    </r>
  </si>
  <si>
    <r>
      <t xml:space="preserve">Veřejné osvětlení, u nového spojovacího chodníku, ul. Návesní - Úlehla   </t>
    </r>
    <r>
      <rPr>
        <sz val="10"/>
        <rFont val="Arial"/>
        <family val="2"/>
      </rPr>
      <t>(2 ks bodů VO)</t>
    </r>
    <r>
      <rPr>
        <b/>
        <sz val="10"/>
        <rFont val="Arial"/>
        <family val="2"/>
      </rPr>
      <t xml:space="preserve">                                                           </t>
    </r>
    <r>
      <rPr>
        <b/>
        <sz val="10"/>
        <color indexed="12"/>
        <rFont val="Arial"/>
        <family val="2"/>
      </rPr>
      <t xml:space="preserve"> </t>
    </r>
  </si>
  <si>
    <r>
      <t>Veřejné osvětlení, ul. Přední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 (3 ks bodů VO)      </t>
    </r>
    <r>
      <rPr>
        <sz val="10"/>
        <color indexed="12"/>
        <rFont val="Arial"/>
        <family val="2"/>
      </rPr>
      <t xml:space="preserve">                               </t>
    </r>
  </si>
  <si>
    <t>Priority MČ Mladcová 2019</t>
  </si>
  <si>
    <r>
      <t xml:space="preserve">Požadavek KMČ 2009 - 2018                                                   </t>
    </r>
    <r>
      <rPr>
        <sz val="10"/>
        <rFont val="Arial"/>
        <family val="2"/>
      </rPr>
      <t xml:space="preserve">(nedokončené akce) - </t>
    </r>
    <r>
      <rPr>
        <b/>
        <sz val="10"/>
        <rFont val="Arial"/>
        <family val="2"/>
      </rPr>
      <t xml:space="preserve">popis požadavku </t>
    </r>
  </si>
  <si>
    <r>
      <t>Požadavek KMČ 2019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popis požadavku </t>
    </r>
  </si>
  <si>
    <t>převod zůst. z r. 2018</t>
  </si>
  <si>
    <t xml:space="preserve">PD (DSP), IČ  </t>
  </si>
  <si>
    <t>PD</t>
  </si>
  <si>
    <r>
      <t xml:space="preserve">Přidělené finanční prostředky pro r. 2019: </t>
    </r>
    <r>
      <rPr>
        <b/>
        <sz val="14"/>
        <rFont val="Arial"/>
        <family val="2"/>
      </rPr>
      <t xml:space="preserve"> 1 535 000 Kč</t>
    </r>
  </si>
  <si>
    <r>
      <t xml:space="preserve">Nevyčerpané finanční prostředky z r. 2018: </t>
    </r>
    <r>
      <rPr>
        <b/>
        <sz val="14"/>
        <rFont val="Arial"/>
        <family val="2"/>
      </rPr>
      <t>1 806 000 Kč</t>
    </r>
  </si>
  <si>
    <t xml:space="preserve">Celkem: 3 341 000 Kč </t>
  </si>
  <si>
    <t>akce není fin. kryta</t>
  </si>
  <si>
    <r>
      <t xml:space="preserve">r. 2013: </t>
    </r>
    <r>
      <rPr>
        <sz val="8"/>
        <rFont val="Arial"/>
        <family val="2"/>
      </rPr>
      <t xml:space="preserve">PD pro ÚR a SP, vydáno ÚR, probíhá stavební řízení, čerp. 20 tis. Kč                                                                            </t>
    </r>
    <r>
      <rPr>
        <b/>
        <sz val="8"/>
        <rFont val="Arial"/>
        <family val="2"/>
      </rPr>
      <t xml:space="preserve"> r. 2014 - 2019:</t>
    </r>
    <r>
      <rPr>
        <sz val="8"/>
        <rFont val="Arial"/>
        <family val="2"/>
      </rPr>
      <t xml:space="preserve"> akce bez fin. krytí</t>
    </r>
  </si>
  <si>
    <r>
      <t xml:space="preserve">r. 2014: </t>
    </r>
    <r>
      <rPr>
        <sz val="8"/>
        <rFont val="Arial"/>
        <family val="2"/>
      </rPr>
      <t>v přípravě PD + IČ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(čerp. 58 tis. Kč)                                                                             </t>
    </r>
    <r>
      <rPr>
        <b/>
        <sz val="8"/>
        <rFont val="Arial"/>
        <family val="2"/>
      </rPr>
      <t xml:space="preserve">  r. 2015:</t>
    </r>
    <r>
      <rPr>
        <sz val="8"/>
        <rFont val="Arial"/>
        <family val="2"/>
      </rPr>
      <t xml:space="preserve"> vydáno UR a SP, čerp. 20 tis. Kč                                          </t>
    </r>
    <r>
      <rPr>
        <b/>
        <sz val="8"/>
        <rFont val="Arial"/>
        <family val="2"/>
      </rPr>
      <t xml:space="preserve"> r. 2016 - 2017:</t>
    </r>
    <r>
      <rPr>
        <sz val="8"/>
        <rFont val="Arial"/>
        <family val="2"/>
      </rPr>
      <t xml:space="preserve"> bez. čerp.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akce připravena k realizaci (není kryta), </t>
    </r>
    <r>
      <rPr>
        <b/>
        <sz val="8"/>
        <rFont val="Arial"/>
        <family val="2"/>
      </rPr>
      <t xml:space="preserve">r. 2018: čerp. </t>
    </r>
    <r>
      <rPr>
        <sz val="8"/>
        <rFont val="Arial"/>
        <family val="2"/>
      </rPr>
      <t>čerp. 3.000 Kč,</t>
    </r>
    <r>
      <rPr>
        <b/>
        <sz val="8"/>
        <rFont val="Arial"/>
        <family val="2"/>
      </rPr>
      <t xml:space="preserve"> r. 2019:</t>
    </r>
    <r>
      <rPr>
        <sz val="8"/>
        <rFont val="Arial"/>
        <family val="2"/>
      </rPr>
      <t xml:space="preserve"> nebyly schváleny finanční prostředky</t>
    </r>
  </si>
  <si>
    <r>
      <t xml:space="preserve">Inf. 10/2014: v přípravě PD + IČ </t>
    </r>
    <r>
      <rPr>
        <sz val="8"/>
        <rFont val="Arial"/>
        <family val="2"/>
      </rPr>
      <t xml:space="preserve">(v r. 2014 čerp. 43 tis. Kč, akce pozastavena - Babíkovi)                                                                       </t>
    </r>
    <r>
      <rPr>
        <b/>
        <sz val="8"/>
        <rFont val="Arial"/>
        <family val="2"/>
      </rPr>
      <t xml:space="preserve"> r. 2015 - 2019:</t>
    </r>
    <r>
      <rPr>
        <sz val="8"/>
        <rFont val="Arial"/>
        <family val="2"/>
      </rPr>
      <t xml:space="preserve"> akce pozastavena, stav trvá</t>
    </r>
    <r>
      <rPr>
        <sz val="8"/>
        <color indexed="56"/>
        <rFont val="Arial"/>
        <family val="2"/>
      </rPr>
      <t xml:space="preserve">                                               </t>
    </r>
  </si>
  <si>
    <t>přerušeno, akce není fin. kryta</t>
  </si>
  <si>
    <t>majetko-pr. poměry</t>
  </si>
  <si>
    <t>5.</t>
  </si>
  <si>
    <r>
      <t xml:space="preserve">50 000   </t>
    </r>
    <r>
      <rPr>
        <sz val="9"/>
        <rFont val="Arial"/>
        <family val="2"/>
      </rPr>
      <t xml:space="preserve">            PD, IČ</t>
    </r>
  </si>
  <si>
    <r>
      <t xml:space="preserve">cca </t>
    </r>
    <r>
      <rPr>
        <b/>
        <sz val="10"/>
        <rFont val="Arial"/>
        <family val="2"/>
      </rPr>
      <t xml:space="preserve">                                 24 000 000                   </t>
    </r>
    <r>
      <rPr>
        <sz val="10"/>
        <rFont val="Arial"/>
        <family val="2"/>
      </rPr>
      <t xml:space="preserve"> realizace vč. přeložek sítí</t>
    </r>
  </si>
  <si>
    <t>OD</t>
  </si>
  <si>
    <r>
      <t>Akce připravené k realizaci</t>
    </r>
    <r>
      <rPr>
        <sz val="10"/>
        <rFont val="Arial"/>
        <family val="2"/>
      </rPr>
      <t xml:space="preserve"> (příp. v přípravě) </t>
    </r>
  </si>
  <si>
    <r>
      <t xml:space="preserve">Vybudování chodníku z ul. Návesní do ul. Kalinová                                                                                                                               </t>
    </r>
    <r>
      <rPr>
        <sz val="10"/>
        <color indexed="9"/>
        <rFont val="Arial"/>
        <family val="2"/>
      </rPr>
      <t>4400 2219 6121 4003 0003466030000</t>
    </r>
  </si>
  <si>
    <r>
      <t>Provozní akce OŠ + Opravy MŠ - Mladcová (</t>
    </r>
    <r>
      <rPr>
        <sz val="10"/>
        <rFont val="Arial"/>
        <family val="2"/>
      </rPr>
      <t xml:space="preserve">příspěvek na drobné opravy a provoz budovy, č. p. 2730)                                      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</t>
    </r>
    <r>
      <rPr>
        <sz val="10"/>
        <color indexed="9"/>
        <rFont val="Arial"/>
        <family val="2"/>
      </rPr>
      <t>2020 3111 5171 4003 0006013030000</t>
    </r>
  </si>
  <si>
    <r>
      <t>Podpora společenských aktivit v MČ</t>
    </r>
    <r>
      <rPr>
        <sz val="10"/>
        <rFont val="Arial"/>
        <family val="2"/>
      </rPr>
      <t xml:space="preserve"> - neinv. dotace na akci "Hoblovačka" - Dětský den                                                                                 </t>
    </r>
    <r>
      <rPr>
        <sz val="10"/>
        <color indexed="9"/>
        <rFont val="Arial"/>
        <family val="2"/>
      </rPr>
      <t>1042 5512 5222 4003 0005189030000</t>
    </r>
  </si>
  <si>
    <r>
      <t xml:space="preserve">Investice MČ </t>
    </r>
    <r>
      <rPr>
        <sz val="10"/>
        <rFont val="Arial"/>
        <family val="2"/>
      </rPr>
      <t xml:space="preserve">("rezerva")                                                            </t>
    </r>
    <r>
      <rPr>
        <sz val="10"/>
        <color indexed="12"/>
        <rFont val="Arial"/>
        <family val="2"/>
      </rPr>
      <t xml:space="preserve">        </t>
    </r>
    <r>
      <rPr>
        <sz val="10"/>
        <rFont val="Arial"/>
        <family val="2"/>
      </rPr>
      <t xml:space="preserve">                                             </t>
    </r>
    <r>
      <rPr>
        <sz val="10"/>
        <color indexed="12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</t>
    </r>
    <r>
      <rPr>
        <sz val="10"/>
        <color indexed="9"/>
        <rFont val="Arial"/>
        <family val="2"/>
      </rPr>
      <t>1000 2212 6121 4003 0002054000000</t>
    </r>
  </si>
  <si>
    <r>
      <t xml:space="preserve">Veřejné osvětlení, ul. Nadhumení                                </t>
    </r>
    <r>
      <rPr>
        <sz val="10"/>
        <color indexed="12"/>
        <rFont val="Arial"/>
        <family val="2"/>
      </rPr>
      <t xml:space="preserve"> </t>
    </r>
    <r>
      <rPr>
        <sz val="10"/>
        <color indexed="9"/>
        <rFont val="Arial"/>
        <family val="2"/>
      </rPr>
      <t>4400 3631 6121 4003 0001880030003</t>
    </r>
  </si>
  <si>
    <r>
      <t>r. 2017-2018:</t>
    </r>
    <r>
      <rPr>
        <sz val="8"/>
        <rFont val="Arial"/>
        <family val="2"/>
      </rPr>
      <t xml:space="preserve"> prověření požadavku, bez fin. krytí                                                                                         </t>
    </r>
    <r>
      <rPr>
        <b/>
        <sz val="8"/>
        <rFont val="Arial"/>
        <family val="2"/>
      </rPr>
      <t xml:space="preserve"> r. 2019:</t>
    </r>
    <r>
      <rPr>
        <sz val="8"/>
        <rFont val="Arial"/>
        <family val="2"/>
      </rPr>
      <t xml:space="preserve"> cesta není v majetku města, řeší se převod</t>
    </r>
  </si>
  <si>
    <t>v řešení</t>
  </si>
  <si>
    <r>
      <rPr>
        <sz val="9"/>
        <rFont val="Arial"/>
        <family val="2"/>
      </rPr>
      <t>cca</t>
    </r>
    <r>
      <rPr>
        <b/>
        <sz val="9"/>
        <rFont val="Arial"/>
        <family val="2"/>
      </rPr>
      <t xml:space="preserve"> 60 000</t>
    </r>
  </si>
  <si>
    <r>
      <t xml:space="preserve">Kryto rozpočtem             k 31.12.2019 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 (v Kč)</t>
    </r>
  </si>
  <si>
    <t>Čerpání             k 31.12.2019      (v Kč)</t>
  </si>
  <si>
    <t>Stav 2019</t>
  </si>
  <si>
    <t>Čeprání: občerstvení na jednání KMČ</t>
  </si>
  <si>
    <t>v r. 2019: rekultivace parčíku naproti Kyklopa (firma Najman) 30.000 Kč, pořízení vánočního stromu 25 000 Kč a povýsadbová péče 5 000 Kč (v r. 2021), přesun realizace do r. 2020</t>
  </si>
  <si>
    <r>
      <rPr>
        <b/>
        <sz val="10"/>
        <rFont val="Arial"/>
        <family val="2"/>
      </rPr>
      <t>Převedeno do r. 2020:</t>
    </r>
    <r>
      <rPr>
        <sz val="10"/>
        <rFont val="Arial"/>
        <family val="2"/>
      </rPr>
      <t xml:space="preserve"> 3 011 000 Kč</t>
    </r>
  </si>
  <si>
    <t>inf. OŠ: odhad provoz nákl. při využívání objektu cca 100 tis. Kč ročně, žádost o spoluúčast z rozp. MČ ve výši 50%, doúčtování v r. 2020</t>
  </si>
  <si>
    <r>
      <t>cca</t>
    </r>
    <r>
      <rPr>
        <b/>
        <sz val="10"/>
        <rFont val="Arial"/>
        <family val="2"/>
      </rPr>
      <t xml:space="preserve">                                         23 809 000            </t>
    </r>
    <r>
      <rPr>
        <sz val="10"/>
        <rFont val="Arial"/>
        <family val="2"/>
      </rPr>
      <t xml:space="preserve"> realizace</t>
    </r>
  </si>
  <si>
    <r>
      <t xml:space="preserve">r. 2009: </t>
    </r>
    <r>
      <rPr>
        <sz val="8"/>
        <rFont val="Arial"/>
        <family val="2"/>
      </rPr>
      <t xml:space="preserve">zadání PD, </t>
    </r>
    <r>
      <rPr>
        <b/>
        <sz val="8"/>
        <rFont val="Arial"/>
        <family val="2"/>
      </rPr>
      <t xml:space="preserve">r. 2010: </t>
    </r>
    <r>
      <rPr>
        <sz val="8"/>
        <rFont val="Arial"/>
        <family val="2"/>
      </rPr>
      <t xml:space="preserve">PD - majetkopr. jedn. 38,4 tis. Kč; </t>
    </r>
    <r>
      <rPr>
        <b/>
        <sz val="8"/>
        <rFont val="Arial"/>
        <family val="2"/>
      </rPr>
      <t xml:space="preserve">r. 2011: </t>
    </r>
    <r>
      <rPr>
        <sz val="8"/>
        <rFont val="Arial"/>
        <family val="2"/>
      </rPr>
      <t xml:space="preserve">čerpání za PD pro majetkové vztahy 20 tis. Kč </t>
    </r>
    <r>
      <rPr>
        <i/>
        <sz val="8"/>
        <rFont val="Arial"/>
        <family val="2"/>
      </rPr>
      <t xml:space="preserve">(akce č. 1/2011); </t>
    </r>
    <r>
      <rPr>
        <b/>
        <sz val="8"/>
        <rFont val="Arial"/>
        <family val="2"/>
      </rPr>
      <t xml:space="preserve">r. 2012: </t>
    </r>
    <r>
      <rPr>
        <sz val="8"/>
        <rFont val="Arial"/>
        <family val="2"/>
      </rPr>
      <t xml:space="preserve">studie 20 tis. Kč (změna varianty z důvodu majetkopr. vztahů); </t>
    </r>
    <r>
      <rPr>
        <b/>
        <sz val="8"/>
        <rFont val="Arial"/>
        <family val="2"/>
      </rPr>
      <t xml:space="preserve">r. 2013: </t>
    </r>
    <r>
      <rPr>
        <sz val="8"/>
        <rFont val="Arial"/>
        <family val="2"/>
      </rPr>
      <t xml:space="preserve">zprac. PD pro ÚR, probíhá ÚŘ, čerp. 19,6 tis. Kč; </t>
    </r>
    <r>
      <rPr>
        <b/>
        <sz val="8"/>
        <rFont val="Arial"/>
        <family val="2"/>
      </rPr>
      <t xml:space="preserve">r. 2014: </t>
    </r>
    <r>
      <rPr>
        <sz val="8"/>
        <rFont val="Arial"/>
        <family val="2"/>
      </rPr>
      <t>ÚR, bez čerpání</t>
    </r>
    <r>
      <rPr>
        <b/>
        <sz val="8"/>
        <rFont val="Arial"/>
        <family val="2"/>
      </rPr>
      <t xml:space="preserve">                                                                             r. 2015: </t>
    </r>
    <r>
      <rPr>
        <sz val="8"/>
        <rFont val="Arial"/>
        <family val="2"/>
      </rPr>
      <t xml:space="preserve">čerp. PD za ÚR 82 tis. Kč, krytí 100 tis. Kč na IČ pro UR a PD+IČ pro SP; </t>
    </r>
    <r>
      <rPr>
        <b/>
        <sz val="8"/>
        <rFont val="Arial"/>
        <family val="2"/>
      </rPr>
      <t>r. 2016:</t>
    </r>
    <r>
      <rPr>
        <sz val="8"/>
        <rFont val="Arial"/>
        <family val="2"/>
      </rPr>
      <t xml:space="preserve"> pokr. v přípravě, čerp. 20.632,- Kč                                                                                                                                     </t>
    </r>
    <r>
      <rPr>
        <b/>
        <sz val="8"/>
        <rFont val="Arial"/>
        <family val="2"/>
      </rPr>
      <t>r. 2017:</t>
    </r>
    <r>
      <rPr>
        <sz val="8"/>
        <rFont val="Arial"/>
        <family val="2"/>
      </rPr>
      <t xml:space="preserve"> změna UR (odvodnění, soukr. pozemky), DSP, DPS, čerp. 46.262 Kč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 r. 2018: </t>
    </r>
    <r>
      <rPr>
        <sz val="8"/>
        <rFont val="Arial"/>
        <family val="2"/>
      </rPr>
      <t>vyřízení SP, VŘ, krytí z rozp. MČ 1,59 mil. Kč + z rozp. SMZ 9,497 mil. Kč, čerp. 89.270 Kč</t>
    </r>
    <r>
      <rPr>
        <b/>
        <sz val="8"/>
        <rFont val="Arial"/>
        <family val="2"/>
      </rPr>
      <t xml:space="preserve">                                                                          r. 2019</t>
    </r>
    <r>
      <rPr>
        <sz val="8"/>
        <rFont val="Arial"/>
        <family val="2"/>
      </rPr>
      <t>: v řešení, navýšena cena realizace</t>
    </r>
  </si>
  <si>
    <r>
      <t xml:space="preserve">r. 2010: </t>
    </r>
    <r>
      <rPr>
        <sz val="8"/>
        <rFont val="Arial"/>
        <family val="2"/>
      </rPr>
      <t>PD pro ÚR 100 tis. Kč;</t>
    </r>
    <r>
      <rPr>
        <b/>
        <sz val="8"/>
        <rFont val="Arial"/>
        <family val="2"/>
      </rPr>
      <t xml:space="preserve"> r. 2011: </t>
    </r>
    <r>
      <rPr>
        <sz val="8"/>
        <rFont val="Arial"/>
        <family val="2"/>
      </rPr>
      <t xml:space="preserve">PD pro SP - 74 tis.Kč, PD pro realizaci 97 tis.Kč (akce č. 3/2011); je vyřízeno SP; </t>
    </r>
    <r>
      <rPr>
        <b/>
        <sz val="8"/>
        <rFont val="Arial"/>
        <family val="2"/>
      </rPr>
      <t xml:space="preserve">r. 2012: </t>
    </r>
    <r>
      <rPr>
        <sz val="8"/>
        <rFont val="Arial"/>
        <family val="2"/>
      </rPr>
      <t xml:space="preserve">řešení krytí akce, VŘ ; </t>
    </r>
    <r>
      <rPr>
        <b/>
        <sz val="8"/>
        <rFont val="Arial"/>
        <family val="2"/>
      </rPr>
      <t xml:space="preserve">r. 2013: </t>
    </r>
    <r>
      <rPr>
        <sz val="8"/>
        <rFont val="Arial"/>
        <family val="2"/>
      </rPr>
      <t xml:space="preserve">I. etapa (krytí SMZ 3 mil. Kč + krytí z fin. MČ 991 tis. Kč) část. čerp. 682 tis. Kč; </t>
    </r>
    <r>
      <rPr>
        <b/>
        <sz val="8"/>
        <rFont val="Arial"/>
        <family val="2"/>
      </rPr>
      <t xml:space="preserve">r. 2014: </t>
    </r>
    <r>
      <rPr>
        <sz val="8"/>
        <rFont val="Arial"/>
        <family val="2"/>
      </rPr>
      <t xml:space="preserve">proúčt. fakt. 310 tis. Kč (I. etapa); ÚR pro II. etapu (čerpání 54 tis. Kč); </t>
    </r>
    <r>
      <rPr>
        <b/>
        <sz val="8"/>
        <rFont val="Arial"/>
        <family val="2"/>
      </rPr>
      <t xml:space="preserve">r. 2015: </t>
    </r>
    <r>
      <rPr>
        <sz val="8"/>
        <rFont val="Arial"/>
        <family val="2"/>
      </rPr>
      <t xml:space="preserve">krytí 100 tis. Kč na IČ pro UR a PD + IČ pro SP, bez čerp.                                                                                                    </t>
    </r>
    <r>
      <rPr>
        <b/>
        <sz val="8"/>
        <rFont val="Arial"/>
        <family val="2"/>
      </rPr>
      <t xml:space="preserve"> r. 2016:</t>
    </r>
    <r>
      <rPr>
        <sz val="8"/>
        <rFont val="Arial"/>
        <family val="2"/>
      </rPr>
      <t xml:space="preserve"> PD + IČ (UR, SP), čerp. 20 tis. Kč                                                               </t>
    </r>
    <r>
      <rPr>
        <b/>
        <sz val="8"/>
        <rFont val="Arial"/>
        <family val="2"/>
      </rPr>
      <t>r. 2017:</t>
    </r>
    <r>
      <rPr>
        <sz val="8"/>
        <rFont val="Arial"/>
        <family val="2"/>
      </rPr>
      <t xml:space="preserve"> v RMZ 2.5.2017 schv.  uzavření sml. o dílo na vypr. PD (DUR, DSP, DPS), IČ,                                                                                  </t>
    </r>
    <r>
      <rPr>
        <b/>
        <sz val="8"/>
        <rFont val="Arial"/>
        <family val="2"/>
      </rPr>
      <t>Inf. OD 11/2017:</t>
    </r>
    <r>
      <rPr>
        <sz val="8"/>
        <rFont val="Arial"/>
        <family val="2"/>
      </rPr>
      <t xml:space="preserve"> provádí se PD, čerp. 64.907 Kč                                                                                                            </t>
    </r>
    <r>
      <rPr>
        <b/>
        <sz val="8"/>
        <rFont val="Arial"/>
        <family val="2"/>
      </rPr>
      <t xml:space="preserve">  r. 2018: </t>
    </r>
    <r>
      <rPr>
        <sz val="8"/>
        <rFont val="Arial"/>
        <family val="2"/>
      </rPr>
      <t xml:space="preserve">zpracovává se PD, čerp. 138.300 Kč                                                                                              </t>
    </r>
    <r>
      <rPr>
        <b/>
        <sz val="8"/>
        <rFont val="Arial"/>
        <family val="2"/>
      </rPr>
      <t xml:space="preserve"> r. 2019: </t>
    </r>
    <r>
      <rPr>
        <sz val="8"/>
        <rFont val="Arial"/>
        <family val="2"/>
      </rPr>
      <t>běží PD + vyjadřovačky, navýšení odhadu ceny realizace vč. komunikace a přeložek sítí z pův. 6 mil. Kč na 24 mil. Kč, přepracování PD pouze na vybudování chodníku</t>
    </r>
  </si>
  <si>
    <t>viz poznámka</t>
  </si>
  <si>
    <r>
      <t xml:space="preserve">inf. OD 11/2017: řeší se PD                                                                                      </t>
    </r>
    <r>
      <rPr>
        <b/>
        <sz val="8"/>
        <rFont val="Arial"/>
        <family val="2"/>
      </rPr>
      <t xml:space="preserve">  r. 2018:</t>
    </r>
    <r>
      <rPr>
        <sz val="8"/>
        <rFont val="Arial"/>
        <family val="2"/>
      </rPr>
      <t xml:space="preserve"> příprava PD, předpoklad real. cca 76 tis. Kč</t>
    </r>
    <r>
      <rPr>
        <b/>
        <sz val="8"/>
        <rFont val="Arial"/>
        <family val="2"/>
      </rPr>
      <t xml:space="preserve">                               r. 2019:</t>
    </r>
    <r>
      <rPr>
        <sz val="8"/>
        <rFont val="Arial"/>
        <family val="2"/>
      </rPr>
      <t xml:space="preserve"> řeší se PD, stávající fin. krytí ponechat, násl. bude upřesněno, v r. 2019 bez realizace</t>
    </r>
  </si>
  <si>
    <t>r. 2019: bez zadání PD, bude zadána jaro 2020</t>
  </si>
  <si>
    <r>
      <t xml:space="preserve">r. 2015 - 2016: </t>
    </r>
    <r>
      <rPr>
        <sz val="8"/>
        <rFont val="Arial"/>
        <family val="2"/>
      </rPr>
      <t xml:space="preserve">přípr. akce PD + IČ (UR, SP), bez čerp.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 r. 2017: </t>
    </r>
    <r>
      <rPr>
        <sz val="8"/>
        <rFont val="Arial"/>
        <family val="2"/>
      </rPr>
      <t xml:space="preserve">PD + IČ (UR), finanční krytí 90 tis. Kč                                                                        </t>
    </r>
    <r>
      <rPr>
        <b/>
        <sz val="8"/>
        <rFont val="Arial"/>
        <family val="2"/>
      </rPr>
      <t xml:space="preserve">   Inf. OD 11/2017: </t>
    </r>
    <r>
      <rPr>
        <sz val="8"/>
        <rFont val="Arial"/>
        <family val="2"/>
      </rPr>
      <t xml:space="preserve">propadlé vyjadřovačky i povolení, znovu se vyřizuje SP                                                                                            </t>
    </r>
    <r>
      <rPr>
        <b/>
        <sz val="8"/>
        <rFont val="Arial"/>
        <family val="2"/>
      </rPr>
      <t xml:space="preserve">  r. 2018:</t>
    </r>
    <r>
      <rPr>
        <sz val="8"/>
        <rFont val="Arial"/>
        <family val="2"/>
      </rPr>
      <t xml:space="preserve"> znovu se vyřizuje SP                                                                                              </t>
    </r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realizace možná, požadavek na fin. krytí 90 tis. Kč, v r. 2019 bez realizace</t>
    </r>
  </si>
  <si>
    <r>
      <t xml:space="preserve">r. 2009: </t>
    </r>
    <r>
      <rPr>
        <sz val="8"/>
        <rFont val="Arial"/>
        <family val="2"/>
      </rPr>
      <t xml:space="preserve">zadání PD; </t>
    </r>
    <r>
      <rPr>
        <b/>
        <sz val="8"/>
        <rFont val="Arial"/>
        <family val="2"/>
      </rPr>
      <t xml:space="preserve">r. 2010: </t>
    </r>
    <r>
      <rPr>
        <sz val="8"/>
        <rFont val="Arial"/>
        <family val="2"/>
      </rPr>
      <t xml:space="preserve">PD pro ÚR 25 tis. Kč; </t>
    </r>
    <r>
      <rPr>
        <b/>
        <sz val="8"/>
        <rFont val="Arial"/>
        <family val="2"/>
      </rPr>
      <t>r. 2011:</t>
    </r>
    <r>
      <rPr>
        <sz val="8"/>
        <rFont val="Arial"/>
        <family val="2"/>
      </rPr>
      <t xml:space="preserve"> geol. posudek 27 tis. Kč,  čerpání za IČ pro ÚR 10 tis. Kč </t>
    </r>
    <r>
      <rPr>
        <i/>
        <sz val="8"/>
        <rFont val="Arial"/>
        <family val="2"/>
      </rPr>
      <t xml:space="preserve">(akce č. 2/2011) </t>
    </r>
    <r>
      <rPr>
        <b/>
        <sz val="8"/>
        <rFont val="Arial"/>
        <family val="2"/>
      </rPr>
      <t>r. 2012:</t>
    </r>
    <r>
      <rPr>
        <sz val="8"/>
        <rFont val="Arial"/>
        <family val="2"/>
      </rPr>
      <t xml:space="preserve"> PD + IČ pro SP, vydáno SP, čerp. 50 tis. Kč; </t>
    </r>
    <r>
      <rPr>
        <b/>
        <sz val="8"/>
        <rFont val="Arial"/>
        <family val="2"/>
      </rPr>
      <t xml:space="preserve">r. 2013: </t>
    </r>
    <r>
      <rPr>
        <sz val="8"/>
        <rFont val="Arial"/>
        <family val="2"/>
      </rPr>
      <t xml:space="preserve">čerp. 10 tis. Kč; </t>
    </r>
    <r>
      <rPr>
        <b/>
        <sz val="8"/>
        <rFont val="Arial"/>
        <family val="2"/>
      </rPr>
      <t xml:space="preserve">r. 2015: </t>
    </r>
    <r>
      <rPr>
        <sz val="8"/>
        <rFont val="Arial"/>
        <family val="2"/>
      </rPr>
      <t xml:space="preserve">v 01/2015 proběhlo jednání SMZ a ŘSZK o spolufinancoání této akce, je třeba zpracovat PD - krytí 50 tis. Kč, v r. 2015 bez čerp.; </t>
    </r>
    <r>
      <rPr>
        <b/>
        <sz val="8"/>
        <rFont val="Arial"/>
        <family val="2"/>
      </rPr>
      <t>r. 2016:</t>
    </r>
    <r>
      <rPr>
        <sz val="8"/>
        <rFont val="Arial"/>
        <family val="2"/>
      </rPr>
      <t xml:space="preserve"> příprava akce, PD + IČ (UR, SP), zadáno 70 tis. Kč, čerp. 19.800,-- Kč; </t>
    </r>
    <r>
      <rPr>
        <b/>
        <sz val="8"/>
        <rFont val="Arial"/>
        <family val="2"/>
      </rPr>
      <t>r. 2017: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havarijní stav</t>
    </r>
    <r>
      <rPr>
        <sz val="8"/>
        <rFont val="Arial"/>
        <family val="2"/>
      </rPr>
      <t xml:space="preserve">, akce připravena k realizaci, vydáno UR, SP, čerp. 49.600 Kč                                                                                                </t>
    </r>
    <r>
      <rPr>
        <b/>
        <sz val="8"/>
        <rFont val="Arial"/>
        <family val="2"/>
      </rPr>
      <t xml:space="preserve">r. 2018-2019: </t>
    </r>
    <r>
      <rPr>
        <sz val="8"/>
        <rFont val="Arial"/>
        <family val="2"/>
      </rPr>
      <t>akce není fin. kryta, požadavek na finance zamítnut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</si>
</sst>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00/000"/>
    <numFmt numFmtId="182" formatCode="\3\50,000"/>
    <numFmt numFmtId="183" formatCode="#,##0\ _K_č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sz val="8"/>
      <color indexed="5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32" borderId="10" xfId="0" applyFont="1" applyFill="1" applyBorder="1" applyAlignment="1">
      <alignment/>
    </xf>
    <xf numFmtId="0" fontId="5" fillId="32" borderId="11" xfId="0" applyFont="1" applyFill="1" applyBorder="1" applyAlignment="1">
      <alignment wrapText="1"/>
    </xf>
    <xf numFmtId="0" fontId="4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10" fillId="32" borderId="13" xfId="0" applyFont="1" applyFill="1" applyBorder="1" applyAlignment="1">
      <alignment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/>
    </xf>
    <xf numFmtId="0" fontId="3" fillId="32" borderId="15" xfId="0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0" fontId="4" fillId="32" borderId="16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2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center" vertical="center" wrapText="1"/>
    </xf>
    <xf numFmtId="3" fontId="0" fillId="33" borderId="22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left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/>
    </xf>
    <xf numFmtId="3" fontId="2" fillId="33" borderId="27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2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left" vertical="center" wrapText="1"/>
    </xf>
    <xf numFmtId="0" fontId="2" fillId="32" borderId="29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left" vertical="center" wrapText="1"/>
    </xf>
    <xf numFmtId="0" fontId="2" fillId="32" borderId="24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left" vertical="center" wrapText="1"/>
    </xf>
    <xf numFmtId="0" fontId="2" fillId="32" borderId="31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 wrapText="1"/>
    </xf>
    <xf numFmtId="0" fontId="11" fillId="32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183" fontId="2" fillId="33" borderId="27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13" fillId="33" borderId="25" xfId="0" applyNumberFormat="1" applyFont="1" applyFill="1" applyBorder="1" applyAlignment="1">
      <alignment horizontal="left" vertical="center" wrapText="1" shrinkToFit="1"/>
    </xf>
    <xf numFmtId="49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left" vertical="center" wrapText="1"/>
    </xf>
    <xf numFmtId="3" fontId="2" fillId="33" borderId="31" xfId="0" applyNumberFormat="1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left" vertical="center" wrapText="1"/>
    </xf>
    <xf numFmtId="0" fontId="12" fillId="33" borderId="33" xfId="0" applyFont="1" applyFill="1" applyBorder="1" applyAlignment="1">
      <alignment horizontal="left" vertical="center" wrapText="1"/>
    </xf>
    <xf numFmtId="3" fontId="11" fillId="33" borderId="22" xfId="0" applyNumberFormat="1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32" borderId="31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3" fontId="17" fillId="33" borderId="31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0" fontId="11" fillId="33" borderId="31" xfId="0" applyNumberFormat="1" applyFont="1" applyFill="1" applyBorder="1" applyAlignment="1">
      <alignment horizontal="center" vertical="center" wrapText="1"/>
    </xf>
    <xf numFmtId="3" fontId="0" fillId="33" borderId="22" xfId="0" applyNumberFormat="1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left" vertical="center" wrapText="1"/>
    </xf>
    <xf numFmtId="0" fontId="12" fillId="33" borderId="3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17" fillId="33" borderId="22" xfId="0" applyNumberFormat="1" applyFont="1" applyFill="1" applyBorder="1" applyAlignment="1">
      <alignment horizontal="center" vertical="center" wrapText="1"/>
    </xf>
    <xf numFmtId="4" fontId="0" fillId="32" borderId="29" xfId="0" applyNumberFormat="1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left" vertical="center" wrapText="1"/>
    </xf>
    <xf numFmtId="4" fontId="0" fillId="32" borderId="24" xfId="0" applyNumberFormat="1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left" vertical="center" wrapText="1"/>
    </xf>
    <xf numFmtId="4" fontId="2" fillId="35" borderId="27" xfId="0" applyNumberFormat="1" applyFont="1" applyFill="1" applyBorder="1" applyAlignment="1">
      <alignment horizontal="center" vertical="center" wrapText="1"/>
    </xf>
    <xf numFmtId="0" fontId="12" fillId="35" borderId="33" xfId="0" applyFont="1" applyFill="1" applyBorder="1" applyAlignment="1">
      <alignment horizontal="left" vertical="center" wrapText="1"/>
    </xf>
    <xf numFmtId="0" fontId="11" fillId="35" borderId="27" xfId="0" applyNumberFormat="1" applyFont="1" applyFill="1" applyBorder="1" applyAlignment="1">
      <alignment horizontal="center" vertical="center" wrapText="1"/>
    </xf>
    <xf numFmtId="0" fontId="13" fillId="35" borderId="33" xfId="0" applyFont="1" applyFill="1" applyBorder="1" applyAlignment="1" applyProtection="1">
      <alignment horizontal="left" vertical="center" wrapText="1"/>
      <protection locked="0"/>
    </xf>
    <xf numFmtId="0" fontId="13" fillId="35" borderId="33" xfId="0" applyNumberFormat="1" applyFont="1" applyFill="1" applyBorder="1" applyAlignment="1">
      <alignment horizontal="left" vertical="center" wrapText="1"/>
    </xf>
    <xf numFmtId="0" fontId="0" fillId="35" borderId="27" xfId="0" applyNumberFormat="1" applyFont="1" applyFill="1" applyBorder="1" applyAlignment="1">
      <alignment horizontal="center" vertical="center" wrapText="1"/>
    </xf>
    <xf numFmtId="0" fontId="13" fillId="35" borderId="33" xfId="0" applyFont="1" applyFill="1" applyBorder="1" applyAlignment="1">
      <alignment horizontal="left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9">
      <selection activeCell="I25" sqref="I25"/>
    </sheetView>
  </sheetViews>
  <sheetFormatPr defaultColWidth="9.140625" defaultRowHeight="12.75"/>
  <cols>
    <col min="1" max="1" width="5.140625" style="1" customWidth="1"/>
    <col min="2" max="2" width="36.28125" style="1" customWidth="1"/>
    <col min="3" max="3" width="8.28125" style="0" customWidth="1"/>
    <col min="4" max="4" width="12.140625" style="1" customWidth="1"/>
    <col min="5" max="5" width="11.57421875" style="0" customWidth="1"/>
    <col min="6" max="6" width="11.7109375" style="0" customWidth="1"/>
    <col min="7" max="7" width="10.7109375" style="0" customWidth="1"/>
    <col min="8" max="8" width="42.140625" style="0" customWidth="1"/>
  </cols>
  <sheetData>
    <row r="1" spans="1:8" s="3" customFormat="1" ht="26.25" customHeight="1">
      <c r="A1" s="4" t="s">
        <v>57</v>
      </c>
      <c r="B1" s="5"/>
      <c r="C1" s="6"/>
      <c r="D1" s="6"/>
      <c r="E1" s="7"/>
      <c r="F1" s="8"/>
      <c r="G1" s="8"/>
      <c r="H1" s="9"/>
    </row>
    <row r="2" spans="1:8" s="3" customFormat="1" ht="20.25" customHeight="1">
      <c r="A2" s="10" t="s">
        <v>63</v>
      </c>
      <c r="B2" s="11"/>
      <c r="C2" s="12"/>
      <c r="D2" s="12"/>
      <c r="E2" s="13"/>
      <c r="F2" s="14"/>
      <c r="G2" s="14"/>
      <c r="H2" s="15"/>
    </row>
    <row r="3" spans="1:8" s="3" customFormat="1" ht="20.25" customHeight="1">
      <c r="A3" s="10" t="s">
        <v>64</v>
      </c>
      <c r="B3" s="11"/>
      <c r="C3" s="12"/>
      <c r="D3" s="12"/>
      <c r="E3" s="13"/>
      <c r="F3" s="14"/>
      <c r="G3" s="14"/>
      <c r="H3" s="15"/>
    </row>
    <row r="4" spans="1:8" s="3" customFormat="1" ht="20.25" customHeight="1">
      <c r="A4" s="16" t="s">
        <v>65</v>
      </c>
      <c r="B4" s="17"/>
      <c r="C4" s="18"/>
      <c r="D4" s="18"/>
      <c r="E4" s="19"/>
      <c r="F4" s="20"/>
      <c r="G4" s="20"/>
      <c r="H4" s="21"/>
    </row>
    <row r="5" spans="1:8" s="3" customFormat="1" ht="63" customHeight="1" thickBot="1">
      <c r="A5" s="22" t="s">
        <v>7</v>
      </c>
      <c r="B5" s="23" t="s">
        <v>58</v>
      </c>
      <c r="C5" s="24" t="s">
        <v>6</v>
      </c>
      <c r="D5" s="25" t="s">
        <v>40</v>
      </c>
      <c r="E5" s="25" t="s">
        <v>85</v>
      </c>
      <c r="F5" s="25" t="s">
        <v>86</v>
      </c>
      <c r="G5" s="25" t="s">
        <v>87</v>
      </c>
      <c r="H5" s="26" t="s">
        <v>8</v>
      </c>
    </row>
    <row r="6" spans="1:8" s="3" customFormat="1" ht="158.25" thickTop="1">
      <c r="A6" s="36" t="s">
        <v>16</v>
      </c>
      <c r="B6" s="37" t="s">
        <v>44</v>
      </c>
      <c r="C6" s="38" t="s">
        <v>75</v>
      </c>
      <c r="D6" s="94" t="s">
        <v>92</v>
      </c>
      <c r="E6" s="71">
        <v>1501000</v>
      </c>
      <c r="F6" s="83">
        <v>126050</v>
      </c>
      <c r="G6" s="107" t="s">
        <v>83</v>
      </c>
      <c r="H6" s="108" t="s">
        <v>93</v>
      </c>
    </row>
    <row r="7" spans="1:8" s="3" customFormat="1" ht="180">
      <c r="A7" s="36" t="s">
        <v>28</v>
      </c>
      <c r="B7" s="68" t="s">
        <v>39</v>
      </c>
      <c r="C7" s="38" t="s">
        <v>75</v>
      </c>
      <c r="D7" s="32" t="s">
        <v>74</v>
      </c>
      <c r="E7" s="39">
        <v>207000</v>
      </c>
      <c r="F7" s="83">
        <v>130000</v>
      </c>
      <c r="G7" s="107" t="s">
        <v>61</v>
      </c>
      <c r="H7" s="109" t="s">
        <v>94</v>
      </c>
    </row>
    <row r="8" spans="1:8" ht="78.75">
      <c r="A8" s="36" t="s">
        <v>41</v>
      </c>
      <c r="B8" s="37" t="s">
        <v>81</v>
      </c>
      <c r="C8" s="38" t="s">
        <v>75</v>
      </c>
      <c r="D8" s="39" t="s">
        <v>48</v>
      </c>
      <c r="E8" s="39">
        <v>90000</v>
      </c>
      <c r="F8" s="83">
        <v>0</v>
      </c>
      <c r="G8" s="110" t="s">
        <v>95</v>
      </c>
      <c r="H8" s="111" t="s">
        <v>98</v>
      </c>
    </row>
    <row r="9" spans="1:8" ht="51">
      <c r="A9" s="36" t="s">
        <v>49</v>
      </c>
      <c r="B9" s="73" t="s">
        <v>56</v>
      </c>
      <c r="C9" s="40" t="s">
        <v>75</v>
      </c>
      <c r="D9" s="39" t="s">
        <v>52</v>
      </c>
      <c r="E9" s="39">
        <v>0</v>
      </c>
      <c r="F9" s="83">
        <v>0</v>
      </c>
      <c r="G9" s="107" t="s">
        <v>71</v>
      </c>
      <c r="H9" s="111" t="s">
        <v>82</v>
      </c>
    </row>
    <row r="10" spans="1:8" ht="52.5" customHeight="1">
      <c r="A10" s="36" t="s">
        <v>50</v>
      </c>
      <c r="B10" s="73" t="s">
        <v>55</v>
      </c>
      <c r="C10" s="40" t="s">
        <v>75</v>
      </c>
      <c r="D10" s="39" t="s">
        <v>53</v>
      </c>
      <c r="E10" s="39">
        <v>55000</v>
      </c>
      <c r="F10" s="83">
        <v>0</v>
      </c>
      <c r="G10" s="107" t="s">
        <v>62</v>
      </c>
      <c r="H10" s="106" t="s">
        <v>96</v>
      </c>
    </row>
    <row r="11" spans="1:8" ht="68.25" customHeight="1" thickBot="1">
      <c r="A11" s="22" t="s">
        <v>7</v>
      </c>
      <c r="B11" s="23" t="s">
        <v>59</v>
      </c>
      <c r="C11" s="24" t="s">
        <v>6</v>
      </c>
      <c r="D11" s="25" t="s">
        <v>40</v>
      </c>
      <c r="E11" s="25" t="s">
        <v>85</v>
      </c>
      <c r="F11" s="25" t="s">
        <v>86</v>
      </c>
      <c r="G11" s="25" t="s">
        <v>87</v>
      </c>
      <c r="H11" s="26" t="s">
        <v>8</v>
      </c>
    </row>
    <row r="12" spans="1:8" ht="44.25" customHeight="1" thickTop="1">
      <c r="A12" s="27" t="s">
        <v>37</v>
      </c>
      <c r="B12" s="28" t="s">
        <v>54</v>
      </c>
      <c r="C12" s="31" t="s">
        <v>14</v>
      </c>
      <c r="D12" s="98" t="s">
        <v>84</v>
      </c>
      <c r="E12" s="31">
        <v>60000</v>
      </c>
      <c r="F12" s="83">
        <v>0</v>
      </c>
      <c r="G12" s="41" t="s">
        <v>83</v>
      </c>
      <c r="H12" s="79" t="s">
        <v>89</v>
      </c>
    </row>
    <row r="13" spans="1:8" ht="44.25" customHeight="1">
      <c r="A13" s="36" t="s">
        <v>9</v>
      </c>
      <c r="B13" s="37" t="s">
        <v>77</v>
      </c>
      <c r="C13" s="39" t="s">
        <v>75</v>
      </c>
      <c r="D13" s="31" t="s">
        <v>73</v>
      </c>
      <c r="E13" s="39">
        <v>50000</v>
      </c>
      <c r="F13" s="83">
        <v>0</v>
      </c>
      <c r="G13" s="112" t="s">
        <v>83</v>
      </c>
      <c r="H13" s="106" t="s">
        <v>97</v>
      </c>
    </row>
    <row r="14" spans="1:8" ht="51">
      <c r="A14" s="72" t="s">
        <v>1</v>
      </c>
      <c r="B14" s="73" t="s">
        <v>78</v>
      </c>
      <c r="C14" s="40" t="s">
        <v>42</v>
      </c>
      <c r="D14" s="32" t="s">
        <v>3</v>
      </c>
      <c r="E14" s="39">
        <v>50000</v>
      </c>
      <c r="F14" s="105">
        <v>19939.9</v>
      </c>
      <c r="G14" s="69" t="s">
        <v>12</v>
      </c>
      <c r="H14" s="106" t="s">
        <v>91</v>
      </c>
    </row>
    <row r="15" spans="1:8" ht="51">
      <c r="A15" s="29" t="s">
        <v>2</v>
      </c>
      <c r="B15" s="28" t="s">
        <v>79</v>
      </c>
      <c r="C15" s="30" t="s">
        <v>10</v>
      </c>
      <c r="D15" s="32" t="s">
        <v>4</v>
      </c>
      <c r="E15" s="39">
        <v>50000</v>
      </c>
      <c r="F15" s="83">
        <v>50000</v>
      </c>
      <c r="G15" s="41" t="s">
        <v>12</v>
      </c>
      <c r="H15" s="95"/>
    </row>
    <row r="16" spans="1:8" ht="34.5" customHeight="1">
      <c r="A16" s="33" t="s">
        <v>72</v>
      </c>
      <c r="B16" s="28" t="s">
        <v>45</v>
      </c>
      <c r="C16" s="34" t="s">
        <v>10</v>
      </c>
      <c r="D16" s="80" t="s">
        <v>60</v>
      </c>
      <c r="E16" s="39">
        <v>4000</v>
      </c>
      <c r="F16" s="83">
        <v>3368</v>
      </c>
      <c r="G16" s="66" t="s">
        <v>12</v>
      </c>
      <c r="H16" s="96" t="s">
        <v>88</v>
      </c>
    </row>
    <row r="17" spans="1:8" ht="34.5" customHeight="1" thickBot="1">
      <c r="A17" s="43" t="s">
        <v>11</v>
      </c>
      <c r="B17" s="44" t="s">
        <v>80</v>
      </c>
      <c r="C17" s="45" t="s">
        <v>11</v>
      </c>
      <c r="D17" s="46" t="s">
        <v>11</v>
      </c>
      <c r="E17" s="81">
        <v>1274000</v>
      </c>
      <c r="F17" s="46" t="s">
        <v>11</v>
      </c>
      <c r="G17" s="65" t="s">
        <v>11</v>
      </c>
      <c r="H17" s="47" t="s">
        <v>13</v>
      </c>
    </row>
    <row r="18" spans="1:8" ht="41.25" customHeight="1" thickTop="1">
      <c r="A18" s="48" t="s">
        <v>11</v>
      </c>
      <c r="B18" s="49" t="s">
        <v>18</v>
      </c>
      <c r="C18" s="50" t="s">
        <v>11</v>
      </c>
      <c r="D18" s="51" t="s">
        <v>11</v>
      </c>
      <c r="E18" s="52" t="s">
        <v>11</v>
      </c>
      <c r="F18" s="99">
        <f>SUM(F6:F16)</f>
        <v>329357.9</v>
      </c>
      <c r="G18" s="100" t="s">
        <v>11</v>
      </c>
      <c r="H18" s="101"/>
    </row>
    <row r="19" spans="1:8" ht="36" customHeight="1">
      <c r="A19" s="53" t="s">
        <v>11</v>
      </c>
      <c r="B19" s="54" t="s">
        <v>19</v>
      </c>
      <c r="C19" s="55" t="s">
        <v>11</v>
      </c>
      <c r="D19" s="56" t="s">
        <v>11</v>
      </c>
      <c r="E19" s="57" t="s">
        <v>11</v>
      </c>
      <c r="F19" s="102">
        <f>F20-F18</f>
        <v>3011642.1</v>
      </c>
      <c r="G19" s="103" t="s">
        <v>11</v>
      </c>
      <c r="H19" s="104" t="s">
        <v>90</v>
      </c>
    </row>
    <row r="20" spans="1:8" ht="38.25" customHeight="1" thickBot="1">
      <c r="A20" s="58" t="s">
        <v>11</v>
      </c>
      <c r="B20" s="59" t="s">
        <v>20</v>
      </c>
      <c r="C20" s="60" t="s">
        <v>11</v>
      </c>
      <c r="D20" s="61" t="s">
        <v>11</v>
      </c>
      <c r="E20" s="82">
        <v>3341000</v>
      </c>
      <c r="F20" s="82">
        <v>3341000</v>
      </c>
      <c r="G20" s="61" t="s">
        <v>11</v>
      </c>
      <c r="H20" s="62"/>
    </row>
    <row r="21" spans="2:8" ht="63" customHeight="1">
      <c r="B21" s="63" t="s">
        <v>22</v>
      </c>
      <c r="C21" s="1"/>
      <c r="D21" s="2"/>
      <c r="E21" s="113"/>
      <c r="F21" s="114"/>
      <c r="G21" s="2"/>
      <c r="H21" s="97"/>
    </row>
    <row r="22" spans="2:8" ht="77.25" customHeight="1" thickBot="1">
      <c r="B22" s="64" t="s">
        <v>21</v>
      </c>
      <c r="C22" s="1"/>
      <c r="D22" s="2"/>
      <c r="E22" s="113"/>
      <c r="F22" s="114"/>
      <c r="G22" s="2"/>
      <c r="H22" s="97"/>
    </row>
    <row r="23" spans="1:8" ht="66.75" customHeight="1">
      <c r="A23" s="86" t="s">
        <v>7</v>
      </c>
      <c r="B23" s="87" t="s">
        <v>76</v>
      </c>
      <c r="C23" s="88" t="s">
        <v>29</v>
      </c>
      <c r="D23" s="88" t="s">
        <v>40</v>
      </c>
      <c r="E23" s="88" t="s">
        <v>30</v>
      </c>
      <c r="F23" s="88" t="s">
        <v>11</v>
      </c>
      <c r="G23" s="88" t="s">
        <v>0</v>
      </c>
      <c r="H23" s="89" t="s">
        <v>8</v>
      </c>
    </row>
    <row r="24" spans="1:8" ht="128.25" customHeight="1">
      <c r="A24" s="27" t="s">
        <v>17</v>
      </c>
      <c r="B24" s="28" t="s">
        <v>43</v>
      </c>
      <c r="C24" s="70" t="s">
        <v>75</v>
      </c>
      <c r="D24" s="31">
        <v>8000000</v>
      </c>
      <c r="E24" s="31">
        <v>0</v>
      </c>
      <c r="F24" s="84" t="s">
        <v>11</v>
      </c>
      <c r="G24" s="42" t="s">
        <v>66</v>
      </c>
      <c r="H24" s="35" t="s">
        <v>99</v>
      </c>
    </row>
    <row r="25" spans="1:8" ht="129" customHeight="1">
      <c r="A25" s="27" t="s">
        <v>15</v>
      </c>
      <c r="B25" s="28" t="s">
        <v>24</v>
      </c>
      <c r="C25" s="30" t="s">
        <v>14</v>
      </c>
      <c r="D25" s="67" t="s">
        <v>25</v>
      </c>
      <c r="E25" s="31">
        <v>0</v>
      </c>
      <c r="F25" s="32" t="s">
        <v>11</v>
      </c>
      <c r="G25" s="42" t="s">
        <v>33</v>
      </c>
      <c r="H25" s="74" t="s">
        <v>51</v>
      </c>
    </row>
    <row r="26" spans="1:8" ht="72" customHeight="1">
      <c r="A26" s="27" t="s">
        <v>23</v>
      </c>
      <c r="B26" s="28" t="s">
        <v>47</v>
      </c>
      <c r="C26" s="70" t="s">
        <v>75</v>
      </c>
      <c r="D26" s="31" t="s">
        <v>5</v>
      </c>
      <c r="E26" s="31">
        <v>0</v>
      </c>
      <c r="F26" s="32" t="s">
        <v>11</v>
      </c>
      <c r="G26" s="42" t="s">
        <v>27</v>
      </c>
      <c r="H26" s="35" t="s">
        <v>46</v>
      </c>
    </row>
    <row r="27" spans="1:8" ht="63" customHeight="1">
      <c r="A27" s="27" t="s">
        <v>26</v>
      </c>
      <c r="B27" s="28" t="s">
        <v>38</v>
      </c>
      <c r="C27" s="70" t="s">
        <v>75</v>
      </c>
      <c r="D27" s="31">
        <v>1000000</v>
      </c>
      <c r="E27" s="31">
        <v>0</v>
      </c>
      <c r="F27" s="84" t="s">
        <v>11</v>
      </c>
      <c r="G27" s="42" t="s">
        <v>66</v>
      </c>
      <c r="H27" s="35" t="s">
        <v>67</v>
      </c>
    </row>
    <row r="28" spans="1:8" ht="66" customHeight="1">
      <c r="A28" s="27" t="s">
        <v>35</v>
      </c>
      <c r="B28" s="28" t="s">
        <v>31</v>
      </c>
      <c r="C28" s="70" t="s">
        <v>75</v>
      </c>
      <c r="D28" s="31">
        <v>6500000</v>
      </c>
      <c r="E28" s="85">
        <v>0</v>
      </c>
      <c r="F28" s="84" t="s">
        <v>11</v>
      </c>
      <c r="G28" s="42" t="s">
        <v>66</v>
      </c>
      <c r="H28" s="35" t="s">
        <v>68</v>
      </c>
    </row>
    <row r="29" spans="1:8" ht="52.5" customHeight="1" thickBot="1">
      <c r="A29" s="75" t="s">
        <v>36</v>
      </c>
      <c r="B29" s="76" t="s">
        <v>32</v>
      </c>
      <c r="C29" s="90" t="s">
        <v>75</v>
      </c>
      <c r="D29" s="77" t="s">
        <v>34</v>
      </c>
      <c r="E29" s="91">
        <v>0</v>
      </c>
      <c r="F29" s="92" t="s">
        <v>11</v>
      </c>
      <c r="G29" s="93" t="s">
        <v>70</v>
      </c>
      <c r="H29" s="78" t="s">
        <v>69</v>
      </c>
    </row>
  </sheetData>
  <sheetProtection/>
  <mergeCells count="2">
    <mergeCell ref="E21:F21"/>
    <mergeCell ref="E22:F22"/>
  </mergeCells>
  <printOptions/>
  <pageMargins left="0.55" right="0.22" top="0.41" bottom="0.21" header="0.21" footer="0.1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Dvořáková Michaela</cp:lastModifiedBy>
  <cp:lastPrinted>2020-02-07T07:19:02Z</cp:lastPrinted>
  <dcterms:created xsi:type="dcterms:W3CDTF">1997-01-24T11:07:25Z</dcterms:created>
  <dcterms:modified xsi:type="dcterms:W3CDTF">2020-02-10T07:03:31Z</dcterms:modified>
  <cp:category/>
  <cp:version/>
  <cp:contentType/>
  <cp:contentStatus/>
</cp:coreProperties>
</file>