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1955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<sst xmlns="http://schemas.openxmlformats.org/spreadsheetml/2006/main" count="176" uniqueCount="120">
  <si>
    <r>
      <t xml:space="preserve">6 003 000               </t>
    </r>
    <r>
      <rPr>
        <sz val="10"/>
        <rFont val="Arial"/>
        <family val="2"/>
      </rPr>
      <t xml:space="preserve">   (+ krytí z rozp. SMZ 11 000 000)</t>
    </r>
  </si>
  <si>
    <t>VŘ, viz pozn.</t>
  </si>
  <si>
    <r>
      <t xml:space="preserve">100 000                                </t>
    </r>
    <r>
      <rPr>
        <sz val="10"/>
        <rFont val="Arial"/>
        <family val="2"/>
      </rPr>
      <t xml:space="preserve">  PD                  </t>
    </r>
    <r>
      <rPr>
        <b/>
        <sz val="10"/>
        <rFont val="Arial"/>
        <family val="2"/>
      </rPr>
      <t xml:space="preserve">2 500 000 </t>
    </r>
    <r>
      <rPr>
        <sz val="10"/>
        <rFont val="Arial"/>
        <family val="2"/>
      </rPr>
      <t xml:space="preserve"> realizace</t>
    </r>
  </si>
  <si>
    <r>
      <t xml:space="preserve">Opravy komunikací - Malenovice          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</t>
    </r>
  </si>
  <si>
    <r>
      <t xml:space="preserve">Rekonstrukce ul. I. Veselkové                                                          </t>
    </r>
    <r>
      <rPr>
        <sz val="10"/>
        <color indexed="12"/>
        <rFont val="Arial"/>
        <family val="2"/>
      </rPr>
      <t xml:space="preserve"> </t>
    </r>
  </si>
  <si>
    <t xml:space="preserve">Stavební úpravy ulice Zahradní čtvrť                        </t>
  </si>
  <si>
    <r>
      <t xml:space="preserve">Oprava komunikace a chodníku - ulice Fügnerova                                </t>
    </r>
  </si>
  <si>
    <t>5.</t>
  </si>
  <si>
    <t xml:space="preserve">Z: </t>
  </si>
  <si>
    <t>Č.</t>
  </si>
  <si>
    <t>Poznámky, komentář odborů MMZ</t>
  </si>
  <si>
    <t>2.</t>
  </si>
  <si>
    <t>6.</t>
  </si>
  <si>
    <t>x</t>
  </si>
  <si>
    <t>Čerpání celkem</t>
  </si>
  <si>
    <t>Nevyčerpané finanční prostředky</t>
  </si>
  <si>
    <t>CELKEM</t>
  </si>
  <si>
    <t>OKP</t>
  </si>
  <si>
    <t>realizace</t>
  </si>
  <si>
    <t>7.</t>
  </si>
  <si>
    <t>Č. pr.</t>
  </si>
  <si>
    <t>viz. pozn.</t>
  </si>
  <si>
    <t>3.</t>
  </si>
  <si>
    <t xml:space="preserve">3/     2013 </t>
  </si>
  <si>
    <t>1.</t>
  </si>
  <si>
    <t>Rekonstrukce ul. Brigádnická - II. etapa</t>
  </si>
  <si>
    <t>Rekonstrukce spojovacího chodníku mezi                                                         ul. I. Veselkové a ul. Nová</t>
  </si>
  <si>
    <t>4.</t>
  </si>
  <si>
    <t>viz pozn.</t>
  </si>
  <si>
    <t>4/             2015</t>
  </si>
  <si>
    <t>7/           2015</t>
  </si>
  <si>
    <t xml:space="preserve">doporučena fin. rezerva cca 10 % z přidělené částky na řešení nepředpokládaných nákladů    </t>
  </si>
  <si>
    <t xml:space="preserve">Opravy chodníků - Malenovice                                  </t>
  </si>
  <si>
    <t>6/              2016</t>
  </si>
  <si>
    <t>8/                  2016</t>
  </si>
  <si>
    <r>
      <t xml:space="preserve">cca </t>
    </r>
    <r>
      <rPr>
        <b/>
        <sz val="10"/>
        <rFont val="Arial"/>
        <family val="2"/>
      </rPr>
      <t>100 000</t>
    </r>
  </si>
  <si>
    <r>
      <t xml:space="preserve">200 000                                             </t>
    </r>
    <r>
      <rPr>
        <sz val="10"/>
        <rFont val="Arial"/>
        <family val="2"/>
      </rPr>
      <t xml:space="preserve"> studie, PD, IČ                                              </t>
    </r>
  </si>
  <si>
    <t>3/               2017</t>
  </si>
  <si>
    <t>4/                       2017</t>
  </si>
  <si>
    <t>5/                           2017</t>
  </si>
  <si>
    <t>6/                            2017</t>
  </si>
  <si>
    <t>7/                               2017</t>
  </si>
  <si>
    <t>8/                                  2017</t>
  </si>
  <si>
    <r>
      <t xml:space="preserve">Činnost KMČ </t>
    </r>
    <r>
      <rPr>
        <sz val="10"/>
        <rFont val="Arial"/>
        <family val="2"/>
      </rPr>
      <t xml:space="preserve">(občerstvení na jednání KMČ, nákup kanc. potřeb, kompenzace aj.) </t>
    </r>
  </si>
  <si>
    <r>
      <t xml:space="preserve">50 000                                              </t>
    </r>
    <r>
      <rPr>
        <sz val="10"/>
        <rFont val="Arial"/>
        <family val="2"/>
      </rPr>
      <t xml:space="preserve"> studie + diagnostika vozovky</t>
    </r>
  </si>
  <si>
    <t>Kvalif. odhad fin. náročnosti               (v Kč)</t>
  </si>
  <si>
    <t>PD, IČ pro ÚR, PD, IČ pro SP, realizační PD</t>
  </si>
  <si>
    <t>PD, IČ pro SP</t>
  </si>
  <si>
    <t>PD pro ÚR a SP, IČ</t>
  </si>
  <si>
    <t>PD pro SP, IČ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</si>
  <si>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komunikace, </t>
    </r>
    <r>
      <rPr>
        <b/>
        <sz val="8"/>
        <rFont val="Arial"/>
        <family val="2"/>
      </rPr>
      <t>TD</t>
    </r>
    <r>
      <rPr>
        <sz val="8"/>
        <rFont val="Arial"/>
        <family val="2"/>
      </rPr>
      <t xml:space="preserve"> - technický dozor, </t>
    </r>
    <r>
      <rPr>
        <b/>
        <sz val="8"/>
        <rFont val="Arial"/>
        <family val="2"/>
      </rPr>
      <t>AD</t>
    </r>
    <r>
      <rPr>
        <sz val="8"/>
        <rFont val="Arial"/>
        <family val="2"/>
      </rPr>
      <t xml:space="preserve"> - autorský dozor</t>
    </r>
  </si>
  <si>
    <r>
      <t xml:space="preserve">350 000                          </t>
    </r>
    <r>
      <rPr>
        <sz val="10"/>
        <rFont val="Arial"/>
        <family val="2"/>
      </rPr>
      <t xml:space="preserve"> PD, IČ</t>
    </r>
  </si>
  <si>
    <t>Kvalif. odhad finanční náročnosti               (v Kč)</t>
  </si>
  <si>
    <r>
      <t xml:space="preserve">Regenerace panelového sídliště - VII. etapa                                                 </t>
    </r>
  </si>
  <si>
    <r>
      <t xml:space="preserve">Regenerace panelového sídliště - VIII. etapa </t>
    </r>
    <r>
      <rPr>
        <b/>
        <sz val="10"/>
        <rFont val="Arial"/>
        <family val="2"/>
      </rPr>
      <t xml:space="preserve">                                                             </t>
    </r>
  </si>
  <si>
    <r>
      <t>Nákup tonerů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</t>
    </r>
    <r>
      <rPr>
        <b/>
        <sz val="10"/>
        <color indexed="12"/>
        <rFont val="Arial"/>
        <family val="2"/>
      </rPr>
      <t xml:space="preserve"> </t>
    </r>
  </si>
  <si>
    <r>
      <t xml:space="preserve">cca </t>
    </r>
    <r>
      <rPr>
        <b/>
        <sz val="10"/>
        <rFont val="Arial"/>
        <family val="2"/>
      </rPr>
      <t>10 000</t>
    </r>
  </si>
  <si>
    <t>Priority MČ Malenovice 2019</t>
  </si>
  <si>
    <r>
      <t>Požadavek MČ 2013 -  2018</t>
    </r>
    <r>
      <rPr>
        <sz val="10"/>
        <rFont val="Arial"/>
        <family val="2"/>
      </rPr>
      <t xml:space="preserve"> (nedokončené, neproúčtované akce)</t>
    </r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</si>
  <si>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</si>
  <si>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1/                          2018</t>
  </si>
  <si>
    <t xml:space="preserve">převod zůst.                      z  r. 2018          </t>
  </si>
  <si>
    <t>převod zůst.                      z  r. 2018</t>
  </si>
  <si>
    <t>realizace, AD, TD</t>
  </si>
  <si>
    <t>VŘ, realizace, AD, TD</t>
  </si>
  <si>
    <t xml:space="preserve">PD, IČ pro ÚR, PD, IČ pro SP </t>
  </si>
  <si>
    <r>
      <t xml:space="preserve">Přidělené finanční prostředky pro r. 2019: </t>
    </r>
    <r>
      <rPr>
        <b/>
        <sz val="14"/>
        <rFont val="Arial"/>
        <family val="2"/>
      </rPr>
      <t xml:space="preserve">  7 960 000 Kč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</si>
  <si>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 10 971 000 Kč</t>
    </r>
  </si>
  <si>
    <t>Celkem:  18 931 000 Kč</t>
  </si>
  <si>
    <t>8.</t>
  </si>
  <si>
    <t>majetkopr. vztahy, násl. PD, IČ pro SP</t>
  </si>
  <si>
    <t>žádná akce, viz pozn.</t>
  </si>
  <si>
    <r>
      <t xml:space="preserve">70 000                                  </t>
    </r>
    <r>
      <rPr>
        <sz val="10"/>
        <rFont val="Arial"/>
        <family val="2"/>
      </rPr>
      <t xml:space="preserve">studie                      </t>
    </r>
    <r>
      <rPr>
        <b/>
        <sz val="10"/>
        <rFont val="Arial"/>
        <family val="2"/>
      </rPr>
      <t xml:space="preserve">  200 000  </t>
    </r>
    <r>
      <rPr>
        <sz val="10"/>
        <rFont val="Arial"/>
        <family val="2"/>
      </rPr>
      <t xml:space="preserve">                         PD</t>
    </r>
  </si>
  <si>
    <r>
      <t xml:space="preserve">40 000                  </t>
    </r>
    <r>
      <rPr>
        <sz val="10"/>
        <rFont val="Arial"/>
        <family val="2"/>
      </rPr>
      <t>PD, IČ</t>
    </r>
    <r>
      <rPr>
        <b/>
        <sz val="10"/>
        <rFont val="Arial"/>
        <family val="2"/>
      </rPr>
      <t xml:space="preserve">                                                          1 500 000   </t>
    </r>
    <r>
      <rPr>
        <sz val="10"/>
        <rFont val="Arial"/>
        <family val="2"/>
      </rPr>
      <t>realizace</t>
    </r>
  </si>
  <si>
    <t>OD</t>
  </si>
  <si>
    <r>
      <rPr>
        <sz val="10"/>
        <rFont val="Arial"/>
        <family val="2"/>
      </rPr>
      <t>cca</t>
    </r>
    <r>
      <rPr>
        <b/>
        <sz val="10"/>
        <rFont val="Arial"/>
        <family val="2"/>
      </rPr>
      <t xml:space="preserve"> 600 000 </t>
    </r>
    <r>
      <rPr>
        <sz val="10"/>
        <rFont val="Arial"/>
        <family val="2"/>
      </rPr>
      <t>realizace</t>
    </r>
  </si>
  <si>
    <r>
      <t xml:space="preserve">Oprava chodníku ulice Polní                 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color indexed="9"/>
        <rFont val="Arial"/>
        <family val="2"/>
      </rPr>
      <t>4420 2219 5171 4017 0005542170023</t>
    </r>
  </si>
  <si>
    <r>
      <t xml:space="preserve">Podpora spol. aktivit v MČ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</t>
    </r>
    <r>
      <rPr>
        <sz val="10"/>
        <color indexed="12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               </t>
    </r>
    <r>
      <rPr>
        <sz val="10"/>
        <color indexed="9"/>
        <rFont val="Arial"/>
        <family val="2"/>
      </rPr>
      <t>1042 3399 5164 4017 0006146170000</t>
    </r>
  </si>
  <si>
    <r>
      <t xml:space="preserve">Oprava chodníku, ul. Bezručova                                      </t>
    </r>
    <r>
      <rPr>
        <b/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</t>
    </r>
    <r>
      <rPr>
        <sz val="10"/>
        <color indexed="9"/>
        <rFont val="Arial"/>
        <family val="2"/>
      </rPr>
      <t>4420 2219 5169 4017 0005542170021</t>
    </r>
  </si>
  <si>
    <r>
      <t xml:space="preserve">Osvětlení vánočních stromů - provoz </t>
    </r>
    <r>
      <rPr>
        <sz val="9"/>
        <rFont val="Arial"/>
        <family val="2"/>
      </rPr>
      <t xml:space="preserve">(elektrorevize, instalace, demontáž, údržba, spotřeba el. energie)                                                                                                                                     </t>
    </r>
    <r>
      <rPr>
        <sz val="10"/>
        <color indexed="9"/>
        <rFont val="Arial"/>
        <family val="2"/>
      </rPr>
      <t>1042 2141 5154 4017 0006087171000</t>
    </r>
  </si>
  <si>
    <r>
      <t xml:space="preserve">Rezerva MČ </t>
    </r>
    <r>
      <rPr>
        <sz val="10"/>
        <rFont val="Arial"/>
        <family val="2"/>
      </rPr>
      <t xml:space="preserve">("rezerva")                       </t>
    </r>
    <r>
      <rPr>
        <sz val="10"/>
        <color indexed="12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                    </t>
    </r>
    <r>
      <rPr>
        <sz val="10"/>
        <color indexed="10"/>
        <rFont val="Arial"/>
        <family val="2"/>
      </rPr>
      <t xml:space="preserve">  </t>
    </r>
    <r>
      <rPr>
        <sz val="10"/>
        <color indexed="9"/>
        <rFont val="Arial"/>
        <family val="2"/>
      </rPr>
      <t>1000 2212 6121 4017 0002054000000</t>
    </r>
  </si>
  <si>
    <r>
      <t xml:space="preserve">Stavební úpravy ul. B. Smetany                      </t>
    </r>
    <r>
      <rPr>
        <sz val="10"/>
        <color indexed="9"/>
        <rFont val="Arial"/>
        <family val="2"/>
      </rPr>
      <t>4400 2212 6121 4017 0003258170000</t>
    </r>
  </si>
  <si>
    <r>
      <t xml:space="preserve">Rozšíření chodníku, ul. Potěhníkova                                                                                                            </t>
    </r>
    <r>
      <rPr>
        <sz val="10"/>
        <color indexed="9"/>
        <rFont val="Arial"/>
        <family val="2"/>
      </rPr>
      <t xml:space="preserve">4400 2219 6121 4017 0003101170000    </t>
    </r>
    <r>
      <rPr>
        <sz val="10"/>
        <color indexed="12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</t>
    </r>
    <r>
      <rPr>
        <sz val="10"/>
        <color indexed="12"/>
        <rFont val="Arial"/>
        <family val="2"/>
      </rPr>
      <t xml:space="preserve">  </t>
    </r>
  </si>
  <si>
    <r>
      <t xml:space="preserve">Stavební úpravy, ul. Švermova, Zlín - Malenovice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</t>
    </r>
    <r>
      <rPr>
        <sz val="10"/>
        <color indexed="9"/>
        <rFont val="Arial"/>
        <family val="2"/>
      </rPr>
      <t>4400 2219 6121 4017 0002673170000</t>
    </r>
  </si>
  <si>
    <r>
      <t>r. 2015:</t>
    </r>
    <r>
      <rPr>
        <sz val="8"/>
        <rFont val="Arial"/>
        <family val="2"/>
      </rPr>
      <t xml:space="preserve"> studie, PD, IČ, čerp. 10 tis. Kč                                                            </t>
    </r>
    <r>
      <rPr>
        <b/>
        <sz val="8"/>
        <rFont val="Arial"/>
        <family val="2"/>
      </rPr>
      <t xml:space="preserve"> r. 2016:</t>
    </r>
    <r>
      <rPr>
        <sz val="8"/>
        <rFont val="Arial"/>
        <family val="2"/>
      </rPr>
      <t xml:space="preserve"> pokr. v přípravě, čerp. 30 tis. Kč                                                    </t>
    </r>
    <r>
      <rPr>
        <b/>
        <sz val="8"/>
        <rFont val="Arial"/>
        <family val="2"/>
      </rPr>
      <t xml:space="preserve">  r. 2017 - 2018:</t>
    </r>
    <r>
      <rPr>
        <sz val="8"/>
        <rFont val="Arial"/>
        <family val="2"/>
      </rPr>
      <t xml:space="preserve"> řeší se smluvní vztahy s vlastníky cizích pozemků, bez čerp., po jejich dořešení možné dokončení PD a IČ pro SP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dtto info z r. 2018, krytí ponechat</t>
    </r>
  </si>
  <si>
    <r>
      <t>dle konz. OD s KMČ</t>
    </r>
  </si>
  <si>
    <t xml:space="preserve">dle konz. OD s KMČ     </t>
  </si>
  <si>
    <r>
      <t xml:space="preserve">40 000                </t>
    </r>
    <r>
      <rPr>
        <sz val="10"/>
        <rFont val="Arial"/>
        <family val="2"/>
      </rPr>
      <t xml:space="preserve"> PD, IČ                            </t>
    </r>
    <r>
      <rPr>
        <b/>
        <sz val="10"/>
        <rFont val="Arial"/>
        <family val="2"/>
      </rPr>
      <t xml:space="preserve">458 000                  </t>
    </r>
    <r>
      <rPr>
        <sz val="10"/>
        <rFont val="Arial"/>
        <family val="2"/>
      </rPr>
      <t xml:space="preserve">  realizace</t>
    </r>
  </si>
  <si>
    <r>
      <t xml:space="preserve">Rekonstrukce chodníku mezi ul. Chelčického a třídou 3. května </t>
    </r>
    <r>
      <rPr>
        <sz val="10"/>
        <rFont val="Arial"/>
        <family val="2"/>
      </rPr>
      <t xml:space="preserve">- mezi rodinnými domy č. 573 a 574 </t>
    </r>
    <r>
      <rPr>
        <b/>
        <sz val="10"/>
        <rFont val="Arial"/>
        <family val="2"/>
      </rPr>
      <t xml:space="preserve">+ spojovací chodník od č.p. 819 tř. Svobody po ul. Chelčického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</t>
    </r>
    <r>
      <rPr>
        <sz val="10"/>
        <color indexed="9"/>
        <rFont val="Arial"/>
        <family val="2"/>
      </rPr>
      <t xml:space="preserve">4420 2219 5171 4017 0003103170000       </t>
    </r>
    <r>
      <rPr>
        <b/>
        <sz val="10"/>
        <color indexed="9"/>
        <rFont val="Arial"/>
        <family val="2"/>
      </rPr>
      <t xml:space="preserve">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                             </t>
    </r>
  </si>
  <si>
    <r>
      <t xml:space="preserve">KMČ: návaznost na prioritu č. 13/2009 -  dokončení rekonstr. spojovacího chodníku - dořešit majetkopr. vztahy                                                                                    </t>
    </r>
    <r>
      <rPr>
        <b/>
        <sz val="8"/>
        <rFont val="Arial"/>
        <family val="2"/>
      </rPr>
      <t xml:space="preserve">OD r. 2015: </t>
    </r>
    <r>
      <rPr>
        <sz val="8"/>
        <rFont val="Arial"/>
        <family val="2"/>
      </rPr>
      <t xml:space="preserve">zpracování studie včetně zaměření a řešení majetkoprávních vztahů, bez čerp.                                                                                       </t>
    </r>
    <r>
      <rPr>
        <b/>
        <sz val="8"/>
        <rFont val="Arial"/>
        <family val="2"/>
      </rPr>
      <t xml:space="preserve"> r. 2016: </t>
    </r>
    <r>
      <rPr>
        <sz val="8"/>
        <rFont val="Arial"/>
        <family val="2"/>
      </rPr>
      <t xml:space="preserve">studie zpracována, čerp. 30 tis. Kč                                                         </t>
    </r>
    <r>
      <rPr>
        <b/>
        <sz val="8"/>
        <rFont val="Arial"/>
        <family val="2"/>
      </rPr>
      <t xml:space="preserve">  r. 2017-2018: </t>
    </r>
    <r>
      <rPr>
        <sz val="8"/>
        <rFont val="Arial"/>
        <family val="2"/>
      </rPr>
      <t xml:space="preserve">vlastníci cizích pozemků nesouhlasí s řešením v rámci stávajícího chodníku, čeká se na možnou variantu vedení chodníku přes bývalou benzinku            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zůstává beze změny                                                                                                                       </t>
    </r>
  </si>
  <si>
    <r>
      <t xml:space="preserve">37 000           + 42 000                           </t>
    </r>
    <r>
      <rPr>
        <sz val="10"/>
        <rFont val="Arial"/>
        <family val="2"/>
      </rPr>
      <t xml:space="preserve"> PD, IČ </t>
    </r>
    <r>
      <rPr>
        <b/>
        <sz val="10"/>
        <rFont val="Arial"/>
        <family val="2"/>
      </rPr>
      <t xml:space="preserve">            cca 2 700 000                         </t>
    </r>
    <r>
      <rPr>
        <sz val="10"/>
        <rFont val="Arial"/>
        <family val="2"/>
      </rPr>
      <t>realizace                      1. a 2. části celkem</t>
    </r>
  </si>
  <si>
    <t xml:space="preserve">Rekonstrukce chodníků - ulice Švermova - Jarolímkovo náměstí - 1. a 2. část    </t>
  </si>
  <si>
    <t>9.</t>
  </si>
  <si>
    <t>PD, IČ</t>
  </si>
  <si>
    <r>
      <t xml:space="preserve">240 000  + 260 000                          </t>
    </r>
    <r>
      <rPr>
        <sz val="10"/>
        <rFont val="Arial"/>
        <family val="2"/>
      </rPr>
      <t xml:space="preserve"> PD, IČ, pro ÚR a SP                                                  </t>
    </r>
    <r>
      <rPr>
        <b/>
        <sz val="10"/>
        <rFont val="Arial"/>
        <family val="2"/>
      </rPr>
      <t xml:space="preserve">17 000 000      </t>
    </r>
    <r>
      <rPr>
        <sz val="10"/>
        <rFont val="Arial"/>
        <family val="2"/>
      </rPr>
      <t xml:space="preserve">                         odhad realizace</t>
    </r>
  </si>
  <si>
    <r>
      <t xml:space="preserve">340 000                                             </t>
    </r>
    <r>
      <rPr>
        <sz val="10"/>
        <rFont val="Arial"/>
        <family val="2"/>
      </rPr>
      <t xml:space="preserve"> PD, IČ                                    </t>
    </r>
    <r>
      <rPr>
        <b/>
        <sz val="10"/>
        <rFont val="Arial"/>
        <family val="2"/>
      </rPr>
      <t xml:space="preserve">17 000 000 </t>
    </r>
    <r>
      <rPr>
        <sz val="10"/>
        <rFont val="Arial"/>
        <family val="2"/>
      </rPr>
      <t xml:space="preserve">odhad </t>
    </r>
    <r>
      <rPr>
        <sz val="10"/>
        <rFont val="Arial"/>
        <family val="2"/>
      </rPr>
      <t>realizace</t>
    </r>
  </si>
  <si>
    <t>Osvětlení vánočních stromů - DHDM</t>
  </si>
  <si>
    <t>Oprava komunikace v ul. Zabrání</t>
  </si>
  <si>
    <t>Kryto rozpočtem k 31.12.2019                                     (v Kč)</t>
  </si>
  <si>
    <t>Čerpání             k 31.12.2019                           (v Kč)</t>
  </si>
  <si>
    <t>Stav 2019</t>
  </si>
  <si>
    <r>
      <t>r. 2017: viz inf. výše</t>
    </r>
    <r>
      <rPr>
        <sz val="8"/>
        <rFont val="Arial"/>
        <family val="2"/>
      </rPr>
      <t xml:space="preserve">, bez čerp.                                                                     </t>
    </r>
    <r>
      <rPr>
        <b/>
        <sz val="8"/>
        <rFont val="Arial"/>
        <family val="2"/>
      </rPr>
      <t xml:space="preserve">   r. 2018:</t>
    </r>
    <r>
      <rPr>
        <sz val="8"/>
        <rFont val="Arial"/>
        <family val="2"/>
      </rPr>
      <t xml:space="preserve"> dokončuje se PD vč. vyřízení SP pro I. část (čerp. 54 450 Kč) a pro II. část (čerp. 41 140 Kč)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2019: </t>
    </r>
    <r>
      <rPr>
        <sz val="8"/>
        <rFont val="Arial"/>
        <family val="2"/>
      </rPr>
      <t>realizace, obě části sloučeny pod jednu akci, rozp. obou částí cca 2,7 mil. Kč, nevyužité fin. prostředky budou následně převedeny do rezervy</t>
    </r>
  </si>
  <si>
    <r>
      <t>r. 2016</t>
    </r>
    <r>
      <rPr>
        <sz val="8"/>
        <rFont val="Arial"/>
        <family val="2"/>
      </rPr>
      <t xml:space="preserve">: PD, IČ, čerp. 6 tis. Kč                                             </t>
    </r>
    <r>
      <rPr>
        <b/>
        <sz val="8"/>
        <rFont val="Arial"/>
        <family val="2"/>
      </rPr>
      <t xml:space="preserve">    r. 2017:</t>
    </r>
    <r>
      <rPr>
        <sz val="8"/>
        <rFont val="Arial"/>
        <family val="2"/>
      </rPr>
      <t xml:space="preserve"> pokračování ve zpracování PD                                       </t>
    </r>
    <r>
      <rPr>
        <b/>
        <sz val="8"/>
        <rFont val="Arial"/>
        <family val="2"/>
      </rPr>
      <t xml:space="preserve">   r. 2018: </t>
    </r>
    <r>
      <rPr>
        <sz val="8"/>
        <rFont val="Arial"/>
        <family val="2"/>
      </rPr>
      <t>dokončení PD včetně vyřízení SP, čerp. 117.370 Kč</t>
    </r>
    <r>
      <rPr>
        <b/>
        <sz val="8"/>
        <rFont val="Arial"/>
        <family val="2"/>
      </rPr>
      <t xml:space="preserve">                                                                              r. 2019: </t>
    </r>
    <r>
      <rPr>
        <sz val="8"/>
        <rFont val="Arial"/>
        <family val="2"/>
      </rPr>
      <t xml:space="preserve">realizace       </t>
    </r>
  </si>
  <si>
    <r>
      <t>r. 2016:</t>
    </r>
    <r>
      <rPr>
        <sz val="8"/>
        <rFont val="Arial"/>
        <family val="2"/>
      </rPr>
      <t xml:space="preserve"> PD, IČ, bez čerp.                                                                    </t>
    </r>
    <r>
      <rPr>
        <b/>
        <sz val="8"/>
        <rFont val="Arial"/>
        <family val="2"/>
      </rPr>
      <t xml:space="preserve">  r. 2017: </t>
    </r>
    <r>
      <rPr>
        <sz val="8"/>
        <rFont val="Arial"/>
        <family val="2"/>
      </rPr>
      <t xml:space="preserve">dokončení přípravných prací, bez čerp.                                         </t>
    </r>
    <r>
      <rPr>
        <b/>
        <sz val="8"/>
        <rFont val="Arial"/>
        <family val="2"/>
      </rPr>
      <t xml:space="preserve">  r. 2018: </t>
    </r>
    <r>
      <rPr>
        <sz val="8"/>
        <rFont val="Arial"/>
        <family val="2"/>
      </rPr>
      <t xml:space="preserve">KMČ letos k dané prioritě doplnila "...+ spojovací chodník od věžového domu na tř. Svobody č. 819 po ul. Chelčického" - uvedený chodník bude součástí této priority, dokončení PD včetně vyřízení SP, čerp. 39.930 Kč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realizace</t>
    </r>
    <r>
      <rPr>
        <sz val="8"/>
        <rFont val="Arial"/>
        <family val="2"/>
      </rPr>
      <t xml:space="preserve">                    </t>
    </r>
  </si>
  <si>
    <r>
      <t xml:space="preserve">170 000                                           </t>
    </r>
    <r>
      <rPr>
        <sz val="10"/>
        <rFont val="Arial"/>
        <family val="2"/>
      </rPr>
      <t xml:space="preserve"> PD, IČ                                             </t>
    </r>
    <r>
      <rPr>
        <b/>
        <sz val="10"/>
        <rFont val="Arial"/>
        <family val="2"/>
      </rPr>
      <t xml:space="preserve">13 550 000  </t>
    </r>
    <r>
      <rPr>
        <sz val="10"/>
        <rFont val="Arial"/>
        <family val="2"/>
      </rPr>
      <t xml:space="preserve">             realizace</t>
    </r>
  </si>
  <si>
    <r>
      <t>r. 2017:</t>
    </r>
    <r>
      <rPr>
        <sz val="8"/>
        <rFont val="Arial"/>
        <family val="2"/>
      </rPr>
      <t xml:space="preserve"> PD pro SP, IČ, bez čerp.  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dokončení PD včetně vyřízení SP, čerp.                                                 8 639 Kč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realizace</t>
    </r>
  </si>
  <si>
    <r>
      <t xml:space="preserve">100 000                                           </t>
    </r>
    <r>
      <rPr>
        <sz val="10"/>
        <rFont val="Arial"/>
        <family val="2"/>
      </rPr>
      <t xml:space="preserve"> PD, IČ                                                   </t>
    </r>
    <r>
      <rPr>
        <b/>
        <sz val="10"/>
        <rFont val="Arial"/>
        <family val="2"/>
      </rPr>
      <t xml:space="preserve">2 600 000 </t>
    </r>
    <r>
      <rPr>
        <sz val="10"/>
        <rFont val="Arial"/>
        <family val="2"/>
      </rPr>
      <t xml:space="preserve">            odhad realizace</t>
    </r>
  </si>
  <si>
    <r>
      <t xml:space="preserve">110 000           </t>
    </r>
    <r>
      <rPr>
        <sz val="10"/>
        <rFont val="Arial"/>
        <family val="2"/>
      </rPr>
      <t xml:space="preserve"> PD, IČ                          </t>
    </r>
    <r>
      <rPr>
        <b/>
        <sz val="10"/>
        <rFont val="Arial"/>
        <family val="2"/>
      </rPr>
      <t xml:space="preserve">3 300 000  </t>
    </r>
    <r>
      <rPr>
        <sz val="10"/>
        <rFont val="Arial"/>
        <family val="2"/>
      </rPr>
      <t>odhad realizace</t>
    </r>
  </si>
  <si>
    <t>Priorita doplněna OD - jedná se o dokončení již vyprojektovaného chodníku, který se z důvodu špatného stavu kanalizace nerealizoval při realizaci priority 2/2015, nutno dořešit kanalizaci, zrealizováno</t>
  </si>
  <si>
    <r>
      <t xml:space="preserve">Převod do r. 2020: </t>
    </r>
    <r>
      <rPr>
        <sz val="10"/>
        <rFont val="Arial"/>
        <family val="2"/>
      </rPr>
      <t>10 577 000 Kč</t>
    </r>
  </si>
  <si>
    <t>čerpání: občerstvení na jednání KMČ 886 Kč, poskytnuté náhrady 3 000 Kč</t>
  </si>
  <si>
    <r>
      <t>OD 2018</t>
    </r>
    <r>
      <rPr>
        <sz val="8"/>
        <rFont val="Arial"/>
        <family val="2"/>
      </rPr>
      <t xml:space="preserve">: jedná se o poslední etapu regenerace sídliště, v r. 2018 bez akce - bez čerp.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vzhledem k posunu realizace 7. etapy se 8. etapa bude teprve připravována</t>
    </r>
  </si>
  <si>
    <t>Čerpání: Malenovický suk 4 000 Kč, stavění a kácení májky 46 987 Kč, Pohádkový les 12 646 Kč, Rozsvícení vánočního stromu 32 857 Kč</t>
  </si>
  <si>
    <r>
      <t xml:space="preserve">r. 2013: </t>
    </r>
    <r>
      <rPr>
        <sz val="8"/>
        <rFont val="Arial"/>
        <family val="2"/>
      </rPr>
      <t xml:space="preserve">prověření maj. vztahů, obj. studie za účelem rekonstr. havar. částí, bez čerp.; </t>
    </r>
    <r>
      <rPr>
        <b/>
        <sz val="8"/>
        <rFont val="Arial"/>
        <family val="2"/>
      </rPr>
      <t>r. 2014:</t>
    </r>
    <r>
      <rPr>
        <sz val="8"/>
        <rFont val="Arial"/>
        <family val="2"/>
      </rPr>
      <t xml:space="preserve"> dokonč. studie, čerp. 60 tis. Kč; </t>
    </r>
    <r>
      <rPr>
        <b/>
        <sz val="8"/>
        <rFont val="Arial"/>
        <family val="2"/>
      </rPr>
      <t xml:space="preserve">r. 2015: </t>
    </r>
    <r>
      <rPr>
        <sz val="8"/>
        <rFont val="Arial"/>
        <family val="2"/>
      </rPr>
      <t>PD pro ÚR + IČ, bez čerp.; r</t>
    </r>
    <r>
      <rPr>
        <b/>
        <sz val="8"/>
        <rFont val="Arial"/>
        <family val="2"/>
      </rPr>
      <t>. 2016:</t>
    </r>
    <r>
      <rPr>
        <sz val="8"/>
        <rFont val="Arial"/>
        <family val="2"/>
      </rPr>
      <t xml:space="preserve"> pokr. v přípr. akce, bez čerp.; </t>
    </r>
    <r>
      <rPr>
        <b/>
        <sz val="8"/>
        <rFont val="Arial"/>
        <family val="2"/>
      </rPr>
      <t xml:space="preserve">r. 2017: </t>
    </r>
    <r>
      <rPr>
        <sz val="8"/>
        <rFont val="Arial"/>
        <family val="2"/>
      </rPr>
      <t>uvedená priorita bude, vzhledem k rozdílným časům realizace a ve vazbě na realizaci kanalizace,</t>
    </r>
    <r>
      <rPr>
        <b/>
        <sz val="8"/>
        <rFont val="Arial"/>
        <family val="2"/>
      </rPr>
      <t xml:space="preserve"> rozdělena na 3 stavby, </t>
    </r>
    <r>
      <rPr>
        <sz val="8"/>
        <rFont val="Arial"/>
        <family val="2"/>
      </rPr>
      <t xml:space="preserve">čerp. 1.119 Kč; </t>
    </r>
    <r>
      <rPr>
        <b/>
        <sz val="8"/>
        <rFont val="Arial"/>
        <family val="2"/>
      </rPr>
      <t>r. 2018</t>
    </r>
    <r>
      <rPr>
        <sz val="8"/>
        <rFont val="Arial"/>
        <family val="2"/>
      </rPr>
      <t xml:space="preserve">: pokračuje se v projektování pro ÚR a inž.činnosti, bez čerp.;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 xml:space="preserve">PD pro ÚR, SP a realizaci, vydáno ÚR, možná realizace v r. 2020 v závislosti na fin. prostředcích a spoluúčasti ŘSZK (4 až 5 mil. Kč z ceny realizace), čerp. 302 500 Kč za PD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na jednání s komp. členem RMZ v 8/2019 stanoveno jako prioritní akce MČ, u které je předpokladem dofinancování z rozpočtu SMZ</t>
    </r>
  </si>
  <si>
    <r>
      <t>r. 2017</t>
    </r>
    <r>
      <rPr>
        <sz val="8"/>
        <rFont val="Arial"/>
        <family val="2"/>
      </rPr>
      <t xml:space="preserve">: PD pro ÚR a SP, IČ, krytí 340 tis. Kč, čerp. 132.220 Kč                                                                        </t>
    </r>
    <r>
      <rPr>
        <b/>
        <sz val="8"/>
        <rFont val="Arial"/>
        <family val="2"/>
      </rPr>
      <t xml:space="preserve">       r. 2018: </t>
    </r>
    <r>
      <rPr>
        <sz val="8"/>
        <rFont val="Arial"/>
        <family val="2"/>
      </rPr>
      <t xml:space="preserve">ÚR vydáno, požádáno o SP; v r. 2018 dotace z MpMR nepřidělena, čerp. 205.305 Kč, v r. 2018 krytí z rozp. MČ 6,2 mil. Kč + krytí z rozp. SMZ 5 mil. Kč                                                         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</t>
    </r>
    <r>
      <rPr>
        <b/>
        <sz val="8"/>
        <rFont val="Arial"/>
        <family val="2"/>
      </rPr>
      <t xml:space="preserve">  r. 2019:</t>
    </r>
    <r>
      <rPr>
        <sz val="8"/>
        <rFont val="Arial"/>
        <family val="2"/>
      </rPr>
      <t xml:space="preserve"> krytí z rozp. MČ 6 mil. Kč + 11 mil. Kč z rozp. SMZ - akce kryta, přidělena dotace z MpMR, realizace 2020, čerp. 86 200 Kč (úprava PD, přeložka E.ON)</t>
    </r>
  </si>
  <si>
    <r>
      <t>r. 2017-2018:</t>
    </r>
    <r>
      <rPr>
        <sz val="8"/>
        <rFont val="Arial"/>
        <family val="2"/>
      </rPr>
      <t xml:space="preserve"> postupné zahájení proj. prací (zaměření, projednání návrhu řešení uličního prostoru, po odsouhlasení dopracování PD), bez čerp.                     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PD hotova, požádáno o SP v 08/2019, cena realizace dle PD 13,05 mil. Kč + TD, AD, BOZP 0,5 mil. Kč, čerp. 121 000 Kč za PD</t>
    </r>
  </si>
  <si>
    <r>
      <t>2017-2018:</t>
    </r>
    <r>
      <rPr>
        <sz val="8"/>
        <rFont val="Arial"/>
        <family val="2"/>
      </rPr>
      <t xml:space="preserve"> variantní řešení studie rekonstrukce ulic - zpracování studie na na řešení celé lokality, bez čerp.                           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pokračování v projektování, čerp. 70 000 Kč za studii + 15 609 Kč polohopis a výškopis</t>
    </r>
    <r>
      <rPr>
        <b/>
        <sz val="8"/>
        <rFont val="Arial"/>
        <family val="2"/>
      </rPr>
      <t xml:space="preserve">              </t>
    </r>
    <r>
      <rPr>
        <sz val="8"/>
        <rFont val="Arial"/>
        <family val="2"/>
      </rPr>
      <t xml:space="preserve">  </t>
    </r>
  </si>
  <si>
    <r>
      <t>r. 2017-2018:</t>
    </r>
    <r>
      <rPr>
        <sz val="8"/>
        <rFont val="Arial"/>
        <family val="2"/>
      </rPr>
      <t xml:space="preserve"> PD pro SP, IČ, bez čerp.                                                                        </t>
    </r>
    <r>
      <rPr>
        <b/>
        <sz val="8"/>
        <rFont val="Arial"/>
        <family val="2"/>
      </rPr>
      <t xml:space="preserve">  r. 2019: </t>
    </r>
    <r>
      <rPr>
        <sz val="8"/>
        <rFont val="Arial"/>
        <family val="2"/>
      </rPr>
      <t>PD hotova,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požádáno o SP v 11/2019, cena realizace dle PD 2,4 mil. Kč + TD, AD, BOZP cca 0,2 mil. Kč, čerp. 84 700 Kč za PD</t>
    </r>
  </si>
  <si>
    <r>
      <t>r. 2017-2018:</t>
    </r>
    <r>
      <rPr>
        <sz val="8"/>
        <rFont val="Arial"/>
        <family val="2"/>
      </rPr>
      <t xml:space="preserve"> zpracování studie - variantního řešení uličního prostoru (možnost přesunutí chodníku na druhou stranu vozovky) - 20 tis.Kč, včetně zpracování diagnostiky vozovky - 30 tis.Kč, bez čerp.                                                                                                    </t>
    </r>
    <r>
      <rPr>
        <b/>
        <sz val="8"/>
        <rFont val="Arial"/>
        <family val="2"/>
      </rPr>
      <t xml:space="preserve">   r. 2019: </t>
    </r>
    <r>
      <rPr>
        <sz val="8"/>
        <rFont val="Arial"/>
        <family val="2"/>
      </rPr>
      <t>studie hotova, bude projednáno s KMČ a bude upřesněn další postup, čerp. 30 250 Kč za studii</t>
    </r>
  </si>
  <si>
    <t>požádáno o SP v 11/2019, stavba dle PD 3,05 mil. Kč + TD, AD, BOZP cca 0,25 mil. Kč, čerp. 6 243,60 Kč za polohopis a výškopis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</si>
</sst>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&quot;Kč&quot;;[Red]#,##0\ &quot;Kč&quot;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32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left" vertical="center" wrapText="1"/>
    </xf>
    <xf numFmtId="3" fontId="2" fillId="32" borderId="1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center" vertical="center"/>
    </xf>
    <xf numFmtId="3" fontId="2" fillId="32" borderId="3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32" borderId="32" xfId="0" applyNumberFormat="1" applyFont="1" applyFill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left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32" borderId="16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9">
      <selection activeCell="I23" sqref="I23"/>
    </sheetView>
  </sheetViews>
  <sheetFormatPr defaultColWidth="9.140625" defaultRowHeight="12.75"/>
  <cols>
    <col min="1" max="1" width="0.13671875" style="1" customWidth="1"/>
    <col min="2" max="2" width="5.140625" style="1" customWidth="1"/>
    <col min="3" max="3" width="30.28125" style="0" customWidth="1"/>
    <col min="4" max="4" width="8.8515625" style="1" customWidth="1"/>
    <col min="5" max="5" width="12.7109375" style="0" customWidth="1"/>
    <col min="6" max="6" width="10.7109375" style="0" customWidth="1"/>
    <col min="7" max="7" width="12.57421875" style="0" customWidth="1"/>
    <col min="8" max="8" width="11.28125" style="0" customWidth="1"/>
    <col min="9" max="9" width="37.28125" style="103" customWidth="1"/>
  </cols>
  <sheetData>
    <row r="1" spans="1:9" s="3" customFormat="1" ht="25.5" customHeight="1">
      <c r="A1" s="8" t="s">
        <v>57</v>
      </c>
      <c r="B1" s="64"/>
      <c r="C1" s="9"/>
      <c r="D1" s="9"/>
      <c r="E1" s="10"/>
      <c r="F1" s="11"/>
      <c r="G1" s="11"/>
      <c r="H1" s="11"/>
      <c r="I1" s="101"/>
    </row>
    <row r="2" spans="1:9" s="3" customFormat="1" ht="17.25" customHeight="1">
      <c r="A2" s="12" t="s">
        <v>66</v>
      </c>
      <c r="B2" s="65"/>
      <c r="C2" s="13"/>
      <c r="D2" s="13"/>
      <c r="E2" s="14"/>
      <c r="F2" s="15"/>
      <c r="G2" s="15"/>
      <c r="H2" s="15"/>
      <c r="I2" s="102"/>
    </row>
    <row r="3" spans="1:9" s="3" customFormat="1" ht="18" customHeight="1">
      <c r="A3" s="12" t="s">
        <v>67</v>
      </c>
      <c r="B3" s="65"/>
      <c r="C3" s="13"/>
      <c r="D3" s="13"/>
      <c r="E3" s="14"/>
      <c r="F3" s="15"/>
      <c r="G3" s="15"/>
      <c r="H3" s="15"/>
      <c r="I3" s="102"/>
    </row>
    <row r="4" spans="1:9" s="3" customFormat="1" ht="20.25" customHeight="1">
      <c r="A4" s="16" t="s">
        <v>68</v>
      </c>
      <c r="B4" s="66"/>
      <c r="C4" s="17"/>
      <c r="D4" s="17"/>
      <c r="E4" s="18"/>
      <c r="F4" s="19"/>
      <c r="G4" s="19"/>
      <c r="H4" s="19"/>
      <c r="I4" s="102"/>
    </row>
    <row r="5" spans="1:9" s="3" customFormat="1" ht="71.25" customHeight="1" thickBot="1">
      <c r="A5" s="55"/>
      <c r="B5" s="48" t="s">
        <v>20</v>
      </c>
      <c r="C5" s="49" t="s">
        <v>58</v>
      </c>
      <c r="D5" s="50" t="s">
        <v>8</v>
      </c>
      <c r="E5" s="51" t="s">
        <v>45</v>
      </c>
      <c r="F5" s="51" t="s">
        <v>98</v>
      </c>
      <c r="G5" s="51" t="s">
        <v>99</v>
      </c>
      <c r="H5" s="51" t="s">
        <v>100</v>
      </c>
      <c r="I5" s="52" t="s">
        <v>10</v>
      </c>
    </row>
    <row r="6" spans="1:9" ht="180.75" thickTop="1">
      <c r="A6" s="56"/>
      <c r="B6" s="67" t="s">
        <v>23</v>
      </c>
      <c r="C6" s="5" t="s">
        <v>83</v>
      </c>
      <c r="D6" s="47" t="s">
        <v>74</v>
      </c>
      <c r="E6" s="41" t="s">
        <v>94</v>
      </c>
      <c r="F6" s="43">
        <v>500000</v>
      </c>
      <c r="G6" s="53">
        <v>302500</v>
      </c>
      <c r="H6" s="96" t="s">
        <v>46</v>
      </c>
      <c r="I6" s="46" t="s">
        <v>113</v>
      </c>
    </row>
    <row r="7" spans="1:9" ht="94.5" customHeight="1">
      <c r="A7" s="56"/>
      <c r="B7" s="67" t="s">
        <v>13</v>
      </c>
      <c r="C7" s="5" t="s">
        <v>91</v>
      </c>
      <c r="D7" s="47" t="s">
        <v>74</v>
      </c>
      <c r="E7" s="41" t="s">
        <v>90</v>
      </c>
      <c r="F7" s="43">
        <v>3157000</v>
      </c>
      <c r="G7" s="53">
        <v>2846482.98</v>
      </c>
      <c r="H7" s="96" t="s">
        <v>63</v>
      </c>
      <c r="I7" s="46" t="s">
        <v>101</v>
      </c>
    </row>
    <row r="8" spans="1:9" ht="67.5">
      <c r="A8" s="58"/>
      <c r="B8" s="76" t="s">
        <v>29</v>
      </c>
      <c r="C8" s="54" t="s">
        <v>25</v>
      </c>
      <c r="D8" s="71" t="s">
        <v>74</v>
      </c>
      <c r="E8" s="72" t="s">
        <v>36</v>
      </c>
      <c r="F8" s="72">
        <v>160000</v>
      </c>
      <c r="G8" s="53">
        <v>0</v>
      </c>
      <c r="H8" s="96" t="s">
        <v>70</v>
      </c>
      <c r="I8" s="74" t="s">
        <v>84</v>
      </c>
    </row>
    <row r="9" spans="1:9" ht="123.75">
      <c r="A9" s="58"/>
      <c r="B9" s="76" t="s">
        <v>30</v>
      </c>
      <c r="C9" s="54" t="s">
        <v>26</v>
      </c>
      <c r="D9" s="71" t="s">
        <v>74</v>
      </c>
      <c r="E9" s="75" t="s">
        <v>28</v>
      </c>
      <c r="F9" s="72">
        <v>0</v>
      </c>
      <c r="G9" s="53">
        <v>0</v>
      </c>
      <c r="H9" s="97" t="s">
        <v>71</v>
      </c>
      <c r="I9" s="69" t="s">
        <v>89</v>
      </c>
    </row>
    <row r="10" spans="1:9" ht="56.25">
      <c r="A10" s="56"/>
      <c r="B10" s="67" t="s">
        <v>33</v>
      </c>
      <c r="C10" s="5" t="s">
        <v>82</v>
      </c>
      <c r="D10" s="7" t="s">
        <v>74</v>
      </c>
      <c r="E10" s="41" t="s">
        <v>2</v>
      </c>
      <c r="F10" s="41">
        <v>2507000</v>
      </c>
      <c r="G10" s="53">
        <v>2406370.72</v>
      </c>
      <c r="H10" s="98" t="s">
        <v>64</v>
      </c>
      <c r="I10" s="46" t="s">
        <v>102</v>
      </c>
    </row>
    <row r="11" spans="1:9" ht="102">
      <c r="A11" s="56"/>
      <c r="B11" s="67" t="s">
        <v>34</v>
      </c>
      <c r="C11" s="5" t="s">
        <v>88</v>
      </c>
      <c r="D11" s="7" t="s">
        <v>74</v>
      </c>
      <c r="E11" s="41" t="s">
        <v>87</v>
      </c>
      <c r="F11" s="41">
        <v>425000</v>
      </c>
      <c r="G11" s="53">
        <v>401312</v>
      </c>
      <c r="H11" s="98" t="s">
        <v>64</v>
      </c>
      <c r="I11" s="46" t="s">
        <v>103</v>
      </c>
    </row>
    <row r="12" spans="1:9" ht="112.5">
      <c r="A12" s="56"/>
      <c r="B12" s="67" t="s">
        <v>37</v>
      </c>
      <c r="C12" s="5" t="s">
        <v>53</v>
      </c>
      <c r="D12" s="7" t="s">
        <v>74</v>
      </c>
      <c r="E12" s="41" t="s">
        <v>95</v>
      </c>
      <c r="F12" s="41" t="s">
        <v>0</v>
      </c>
      <c r="G12" s="53">
        <v>86200</v>
      </c>
      <c r="H12" s="45" t="s">
        <v>1</v>
      </c>
      <c r="I12" s="46" t="s">
        <v>114</v>
      </c>
    </row>
    <row r="13" spans="1:9" ht="78.75">
      <c r="A13" s="56"/>
      <c r="B13" s="67" t="s">
        <v>38</v>
      </c>
      <c r="C13" s="5" t="s">
        <v>4</v>
      </c>
      <c r="D13" s="7" t="s">
        <v>74</v>
      </c>
      <c r="E13" s="41" t="s">
        <v>104</v>
      </c>
      <c r="F13" s="41">
        <v>170000</v>
      </c>
      <c r="G13" s="53">
        <v>121000</v>
      </c>
      <c r="H13" s="45" t="s">
        <v>47</v>
      </c>
      <c r="I13" s="46" t="s">
        <v>115</v>
      </c>
    </row>
    <row r="14" spans="1:9" ht="56.25">
      <c r="A14" s="56"/>
      <c r="B14" s="67" t="s">
        <v>39</v>
      </c>
      <c r="C14" s="5" t="s">
        <v>81</v>
      </c>
      <c r="D14" s="7" t="s">
        <v>74</v>
      </c>
      <c r="E14" s="41" t="s">
        <v>72</v>
      </c>
      <c r="F14" s="41">
        <v>270000</v>
      </c>
      <c r="G14" s="53">
        <v>85609</v>
      </c>
      <c r="H14" s="45" t="s">
        <v>65</v>
      </c>
      <c r="I14" s="46" t="s">
        <v>116</v>
      </c>
    </row>
    <row r="15" spans="1:9" ht="56.25" customHeight="1">
      <c r="A15" s="56"/>
      <c r="B15" s="67" t="s">
        <v>40</v>
      </c>
      <c r="C15" s="5" t="s">
        <v>78</v>
      </c>
      <c r="D15" s="7" t="s">
        <v>74</v>
      </c>
      <c r="E15" s="41" t="s">
        <v>73</v>
      </c>
      <c r="F15" s="41">
        <v>1549000</v>
      </c>
      <c r="G15" s="53">
        <v>1176469.14</v>
      </c>
      <c r="H15" s="45" t="s">
        <v>64</v>
      </c>
      <c r="I15" s="46" t="s">
        <v>105</v>
      </c>
    </row>
    <row r="16" spans="1:10" s="78" customFormat="1" ht="63.75">
      <c r="A16" s="79"/>
      <c r="B16" s="84" t="s">
        <v>41</v>
      </c>
      <c r="C16" s="80" t="s">
        <v>6</v>
      </c>
      <c r="D16" s="81" t="s">
        <v>74</v>
      </c>
      <c r="E16" s="82" t="s">
        <v>106</v>
      </c>
      <c r="F16" s="41">
        <v>100000</v>
      </c>
      <c r="G16" s="53">
        <v>84700</v>
      </c>
      <c r="H16" s="45" t="s">
        <v>49</v>
      </c>
      <c r="I16" s="46" t="s">
        <v>117</v>
      </c>
      <c r="J16" s="83"/>
    </row>
    <row r="17" spans="1:9" s="78" customFormat="1" ht="90">
      <c r="A17" s="79"/>
      <c r="B17" s="84" t="s">
        <v>42</v>
      </c>
      <c r="C17" s="80" t="s">
        <v>5</v>
      </c>
      <c r="D17" s="81" t="s">
        <v>74</v>
      </c>
      <c r="E17" s="82" t="s">
        <v>44</v>
      </c>
      <c r="F17" s="41">
        <v>50000</v>
      </c>
      <c r="G17" s="53">
        <v>30250</v>
      </c>
      <c r="H17" s="88" t="s">
        <v>28</v>
      </c>
      <c r="I17" s="85" t="s">
        <v>118</v>
      </c>
    </row>
    <row r="18" spans="1:9" ht="63" customHeight="1">
      <c r="A18" s="58"/>
      <c r="B18" s="95" t="s">
        <v>60</v>
      </c>
      <c r="C18" s="5" t="s">
        <v>54</v>
      </c>
      <c r="D18" s="81" t="s">
        <v>74</v>
      </c>
      <c r="E18" s="91" t="s">
        <v>51</v>
      </c>
      <c r="F18" s="91">
        <v>350000</v>
      </c>
      <c r="G18" s="53">
        <v>0</v>
      </c>
      <c r="H18" s="99" t="s">
        <v>48</v>
      </c>
      <c r="I18" s="93" t="s">
        <v>111</v>
      </c>
    </row>
    <row r="19" spans="1:9" ht="66" customHeight="1" thickBot="1">
      <c r="A19" s="57"/>
      <c r="B19" s="48" t="s">
        <v>9</v>
      </c>
      <c r="C19" s="49" t="s">
        <v>59</v>
      </c>
      <c r="D19" s="50" t="s">
        <v>8</v>
      </c>
      <c r="E19" s="51" t="s">
        <v>52</v>
      </c>
      <c r="F19" s="51" t="s">
        <v>98</v>
      </c>
      <c r="G19" s="51" t="s">
        <v>99</v>
      </c>
      <c r="H19" s="51" t="s">
        <v>100</v>
      </c>
      <c r="I19" s="52" t="s">
        <v>10</v>
      </c>
    </row>
    <row r="20" spans="1:9" ht="36.75" customHeight="1" thickTop="1">
      <c r="A20" s="56"/>
      <c r="B20" s="68" t="s">
        <v>24</v>
      </c>
      <c r="C20" s="5" t="s">
        <v>3</v>
      </c>
      <c r="D20" s="7" t="s">
        <v>74</v>
      </c>
      <c r="E20" s="94" t="s">
        <v>61</v>
      </c>
      <c r="F20" s="41">
        <v>91000</v>
      </c>
      <c r="G20" s="53">
        <v>0</v>
      </c>
      <c r="H20" s="45" t="s">
        <v>18</v>
      </c>
      <c r="I20" s="42" t="s">
        <v>85</v>
      </c>
    </row>
    <row r="21" spans="1:9" ht="35.25" customHeight="1">
      <c r="A21" s="56"/>
      <c r="B21" s="68" t="s">
        <v>11</v>
      </c>
      <c r="C21" s="5" t="s">
        <v>32</v>
      </c>
      <c r="D21" s="7" t="s">
        <v>74</v>
      </c>
      <c r="E21" s="94" t="s">
        <v>61</v>
      </c>
      <c r="F21" s="41">
        <v>59000</v>
      </c>
      <c r="G21" s="53">
        <v>57536</v>
      </c>
      <c r="H21" s="45" t="s">
        <v>18</v>
      </c>
      <c r="I21" s="42" t="s">
        <v>86</v>
      </c>
    </row>
    <row r="22" spans="1:9" s="78" customFormat="1" ht="49.5" customHeight="1">
      <c r="A22" s="79"/>
      <c r="B22" s="87" t="s">
        <v>22</v>
      </c>
      <c r="C22" s="80" t="s">
        <v>76</v>
      </c>
      <c r="D22" s="7" t="s">
        <v>74</v>
      </c>
      <c r="E22" s="82" t="s">
        <v>75</v>
      </c>
      <c r="F22" s="82">
        <v>633000</v>
      </c>
      <c r="G22" s="53">
        <v>631990.61</v>
      </c>
      <c r="H22" s="88" t="s">
        <v>64</v>
      </c>
      <c r="I22" s="89" t="s">
        <v>108</v>
      </c>
    </row>
    <row r="23" spans="1:9" s="78" customFormat="1" ht="63.75">
      <c r="A23" s="79"/>
      <c r="B23" s="87" t="s">
        <v>27</v>
      </c>
      <c r="C23" s="80" t="s">
        <v>97</v>
      </c>
      <c r="D23" s="7" t="s">
        <v>74</v>
      </c>
      <c r="E23" s="82" t="s">
        <v>107</v>
      </c>
      <c r="F23" s="82">
        <v>110000</v>
      </c>
      <c r="G23" s="53">
        <v>6243.6</v>
      </c>
      <c r="H23" s="88" t="s">
        <v>93</v>
      </c>
      <c r="I23" s="89" t="s">
        <v>119</v>
      </c>
    </row>
    <row r="24" spans="1:9" ht="37.5" customHeight="1">
      <c r="A24" s="59"/>
      <c r="B24" s="68" t="s">
        <v>7</v>
      </c>
      <c r="C24" s="44" t="s">
        <v>43</v>
      </c>
      <c r="D24" s="7" t="s">
        <v>17</v>
      </c>
      <c r="E24" s="94" t="s">
        <v>62</v>
      </c>
      <c r="F24" s="41">
        <v>18000</v>
      </c>
      <c r="G24" s="53">
        <v>3886</v>
      </c>
      <c r="H24" s="45" t="s">
        <v>18</v>
      </c>
      <c r="I24" s="69" t="s">
        <v>110</v>
      </c>
    </row>
    <row r="25" spans="1:9" ht="39.75" customHeight="1">
      <c r="A25" s="59"/>
      <c r="B25" s="68" t="s">
        <v>12</v>
      </c>
      <c r="C25" s="44" t="s">
        <v>77</v>
      </c>
      <c r="D25" s="7" t="s">
        <v>17</v>
      </c>
      <c r="E25" s="73" t="s">
        <v>35</v>
      </c>
      <c r="F25" s="41">
        <v>100000</v>
      </c>
      <c r="G25" s="53">
        <v>96490</v>
      </c>
      <c r="H25" s="45" t="s">
        <v>18</v>
      </c>
      <c r="I25" s="42" t="s">
        <v>112</v>
      </c>
    </row>
    <row r="26" spans="1:9" ht="34.5" customHeight="1">
      <c r="A26" s="59"/>
      <c r="B26" s="68" t="s">
        <v>19</v>
      </c>
      <c r="C26" s="44" t="s">
        <v>55</v>
      </c>
      <c r="D26" s="7" t="s">
        <v>17</v>
      </c>
      <c r="E26" s="94" t="s">
        <v>62</v>
      </c>
      <c r="F26" s="41">
        <v>12000</v>
      </c>
      <c r="G26" s="53">
        <v>4127</v>
      </c>
      <c r="H26" s="45" t="s">
        <v>18</v>
      </c>
      <c r="I26" s="42"/>
    </row>
    <row r="27" spans="1:9" ht="75">
      <c r="A27" s="59"/>
      <c r="B27" s="68" t="s">
        <v>69</v>
      </c>
      <c r="C27" s="5" t="s">
        <v>79</v>
      </c>
      <c r="D27" s="6" t="s">
        <v>17</v>
      </c>
      <c r="E27" s="94" t="s">
        <v>56</v>
      </c>
      <c r="F27" s="41">
        <v>10000</v>
      </c>
      <c r="G27" s="53">
        <v>2039</v>
      </c>
      <c r="H27" s="45" t="s">
        <v>18</v>
      </c>
      <c r="I27" s="42"/>
    </row>
    <row r="28" spans="1:9" ht="35.25" customHeight="1">
      <c r="A28" s="86"/>
      <c r="B28" s="87" t="s">
        <v>92</v>
      </c>
      <c r="C28" s="80" t="s">
        <v>96</v>
      </c>
      <c r="D28" s="6" t="s">
        <v>17</v>
      </c>
      <c r="E28" s="94" t="s">
        <v>61</v>
      </c>
      <c r="F28" s="82">
        <v>15000</v>
      </c>
      <c r="G28" s="53">
        <v>11236</v>
      </c>
      <c r="H28" s="88" t="s">
        <v>18</v>
      </c>
      <c r="I28" s="89"/>
    </row>
    <row r="29" spans="1:9" ht="39" thickBot="1">
      <c r="A29" s="60"/>
      <c r="B29" s="70" t="s">
        <v>13</v>
      </c>
      <c r="C29" s="20" t="s">
        <v>80</v>
      </c>
      <c r="D29" s="21" t="s">
        <v>13</v>
      </c>
      <c r="E29" s="38" t="s">
        <v>21</v>
      </c>
      <c r="F29" s="92">
        <v>2642000</v>
      </c>
      <c r="G29" s="77" t="s">
        <v>13</v>
      </c>
      <c r="H29" s="38" t="s">
        <v>13</v>
      </c>
      <c r="I29" s="35" t="s">
        <v>31</v>
      </c>
    </row>
    <row r="30" spans="1:9" ht="30.75" customHeight="1" thickTop="1">
      <c r="A30" s="61"/>
      <c r="B30" s="22" t="s">
        <v>13</v>
      </c>
      <c r="C30" s="23" t="s">
        <v>14</v>
      </c>
      <c r="D30" s="24" t="s">
        <v>13</v>
      </c>
      <c r="E30" s="25" t="s">
        <v>13</v>
      </c>
      <c r="F30" s="25" t="s">
        <v>13</v>
      </c>
      <c r="G30" s="106">
        <f>SUM(G6:G28)</f>
        <v>8354442.05</v>
      </c>
      <c r="H30" s="39" t="s">
        <v>13</v>
      </c>
      <c r="I30" s="100"/>
    </row>
    <row r="31" spans="1:9" ht="30.75" customHeight="1">
      <c r="A31" s="62"/>
      <c r="B31" s="26" t="s">
        <v>13</v>
      </c>
      <c r="C31" s="27" t="s">
        <v>15</v>
      </c>
      <c r="D31" s="28" t="s">
        <v>13</v>
      </c>
      <c r="E31" s="29" t="s">
        <v>13</v>
      </c>
      <c r="F31" s="29" t="s">
        <v>13</v>
      </c>
      <c r="G31" s="107">
        <f>G32-G30</f>
        <v>10576557.95</v>
      </c>
      <c r="H31" s="39" t="s">
        <v>13</v>
      </c>
      <c r="I31" s="108" t="s">
        <v>109</v>
      </c>
    </row>
    <row r="32" spans="1:9" ht="34.5" customHeight="1" thickBot="1">
      <c r="A32" s="63"/>
      <c r="B32" s="30" t="s">
        <v>13</v>
      </c>
      <c r="C32" s="31" t="s">
        <v>16</v>
      </c>
      <c r="D32" s="32" t="s">
        <v>13</v>
      </c>
      <c r="E32" s="33" t="s">
        <v>13</v>
      </c>
      <c r="F32" s="90">
        <v>18931000</v>
      </c>
      <c r="G32" s="90">
        <v>18931000</v>
      </c>
      <c r="H32" s="40" t="s">
        <v>13</v>
      </c>
      <c r="I32" s="34"/>
    </row>
    <row r="33" spans="2:9" ht="73.5" customHeight="1">
      <c r="B33" s="36"/>
      <c r="C33" s="36" t="s">
        <v>50</v>
      </c>
      <c r="D33" s="2"/>
      <c r="E33" s="109"/>
      <c r="F33" s="110"/>
      <c r="G33" s="2"/>
      <c r="I33" s="104"/>
    </row>
    <row r="34" spans="2:9" ht="12.75">
      <c r="B34" s="37"/>
      <c r="C34" s="37"/>
      <c r="D34" s="2"/>
      <c r="E34" s="109"/>
      <c r="F34" s="110"/>
      <c r="G34" s="2"/>
      <c r="H34" s="2"/>
      <c r="I34" s="105"/>
    </row>
    <row r="35" spans="3:9" ht="12.75">
      <c r="C35" s="1"/>
      <c r="I35" s="105"/>
    </row>
    <row r="36" ht="12.75">
      <c r="C36" s="1"/>
    </row>
    <row r="37" spans="1:3" ht="12.75">
      <c r="A37" s="4"/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</sheetData>
  <sheetProtection/>
  <mergeCells count="2">
    <mergeCell ref="E33:F33"/>
    <mergeCell ref="E34:F34"/>
  </mergeCells>
  <printOptions/>
  <pageMargins left="0.55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2020-02-06T14:15:01Z</cp:lastPrinted>
  <dcterms:created xsi:type="dcterms:W3CDTF">1997-01-24T11:07:25Z</dcterms:created>
  <dcterms:modified xsi:type="dcterms:W3CDTF">2020-03-02T09:00:01Z</dcterms:modified>
  <cp:category/>
  <cp:version/>
  <cp:contentType/>
  <cp:contentStatus/>
</cp:coreProperties>
</file>