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RIE_NOVÝ\LHOTKA\2020\KMČ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H28" i="1" s="1"/>
  <c r="H27" i="1"/>
  <c r="G27" i="1"/>
  <c r="G26" i="1"/>
  <c r="H26" i="1" s="1"/>
  <c r="H25" i="1"/>
  <c r="G24" i="1"/>
  <c r="H24" i="1" s="1"/>
  <c r="H23" i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H18" i="1" l="1"/>
  <c r="H30" i="1"/>
  <c r="H37" i="1" l="1"/>
</calcChain>
</file>

<file path=xl/sharedStrings.xml><?xml version="1.0" encoding="utf-8"?>
<sst xmlns="http://schemas.openxmlformats.org/spreadsheetml/2006/main" count="38" uniqueCount="36">
  <si>
    <t>Seznam naceněných položek ze zápisu KMČ - Lhotka, Chlum</t>
  </si>
  <si>
    <t>10 stolů / 35 židlí</t>
  </si>
  <si>
    <t>MAKRO - Malenovice</t>
  </si>
  <si>
    <t>Cena od Kč</t>
  </si>
  <si>
    <t>Počet ks</t>
  </si>
  <si>
    <t>Celkem bez DPH</t>
  </si>
  <si>
    <t>Celkem s DPH</t>
  </si>
  <si>
    <t>Sklenice</t>
  </si>
  <si>
    <t>na víno</t>
  </si>
  <si>
    <t>sekt</t>
  </si>
  <si>
    <t>obyčejná</t>
  </si>
  <si>
    <t>na pivo</t>
  </si>
  <si>
    <t>na destiláty</t>
  </si>
  <si>
    <t>Džbán na vodu 1 litr</t>
  </si>
  <si>
    <t>Miska</t>
  </si>
  <si>
    <t>keramická (střední)</t>
  </si>
  <si>
    <t>skleněná (střední)</t>
  </si>
  <si>
    <t>Indukční podložka</t>
  </si>
  <si>
    <t>Otvírák na láhev</t>
  </si>
  <si>
    <t>číšník</t>
  </si>
  <si>
    <t>pákový</t>
  </si>
  <si>
    <t>Naběračka (nerezová)</t>
  </si>
  <si>
    <t>Prkénko (dřevěné-kulaté)</t>
  </si>
  <si>
    <t>Koš na odpadky s víkem (9l)</t>
  </si>
  <si>
    <t>Celkem</t>
  </si>
  <si>
    <r>
      <t>M</t>
    </r>
    <r>
      <rPr>
        <u/>
        <sz val="10"/>
        <rFont val="Calibri"/>
        <family val="2"/>
        <charset val="238"/>
      </rPr>
      <t>öbelix - Malenovice</t>
    </r>
  </si>
  <si>
    <t>Závěsy (kusové)</t>
  </si>
  <si>
    <t>látka</t>
  </si>
  <si>
    <t>Záclony (kusové)</t>
  </si>
  <si>
    <t>Obrazy (ks)</t>
  </si>
  <si>
    <t>plátno a rámy + barvy</t>
  </si>
  <si>
    <t>Květina</t>
  </si>
  <si>
    <t>Tabule plánovací (nástěnka)</t>
  </si>
  <si>
    <t>Háček na ručníky (ks)</t>
  </si>
  <si>
    <t>Garnýž</t>
  </si>
  <si>
    <t>Ostatní - spojovací materiál, nitě, obaly na květiny, háčky, žabky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</si>
</sst>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u/>
      <sz val="11"/>
      <name val="Arial"/>
      <family val="2"/>
      <charset val="238"/>
    </font>
    <font>
      <u/>
      <sz val="10"/>
      <name val="Arial"/>
      <family val="2"/>
      <charset val="238"/>
    </font>
    <font>
      <u/>
      <sz val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" fontId="0" fillId="0" borderId="0" xfId="0" applyNumberFormat="1"/>
    <xf numFmtId="1" fontId="0" fillId="0" borderId="0" xfId="0" applyNumberFormat="1"/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activeCell="A3" sqref="A3"/>
    </sheetView>
  </sheetViews>
  <sheetFormatPr defaultRowHeight="15" x14ac:dyDescent="0.25"/>
  <cols>
    <col min="1" max="1" width="25.85546875" customWidth="1"/>
    <col min="2" max="2" width="11.28515625" customWidth="1"/>
    <col min="5" max="5" width="10.5703125" bestFit="1" customWidth="1"/>
    <col min="7" max="7" width="15.5703125" bestFit="1" customWidth="1"/>
    <col min="8" max="8" width="13.28515625" bestFit="1" customWidth="1"/>
  </cols>
  <sheetData>
    <row r="1" spans="1:10" x14ac:dyDescent="0.25">
      <c r="A1" s="1" t="s">
        <v>0</v>
      </c>
      <c r="E1" s="2"/>
      <c r="F1" s="3"/>
      <c r="G1" s="2"/>
      <c r="H1" s="2"/>
      <c r="J1" t="s">
        <v>1</v>
      </c>
    </row>
    <row r="2" spans="1:10" x14ac:dyDescent="0.25">
      <c r="E2" s="2"/>
      <c r="F2" s="3"/>
      <c r="G2" s="2"/>
      <c r="H2" s="2"/>
    </row>
    <row r="3" spans="1:10" x14ac:dyDescent="0.25">
      <c r="A3" s="4" t="s">
        <v>2</v>
      </c>
      <c r="E3" s="2" t="s">
        <v>3</v>
      </c>
      <c r="F3" s="3" t="s">
        <v>4</v>
      </c>
      <c r="G3" s="2" t="s">
        <v>5</v>
      </c>
      <c r="H3" s="2" t="s">
        <v>6</v>
      </c>
    </row>
    <row r="4" spans="1:10" x14ac:dyDescent="0.25">
      <c r="A4" t="s">
        <v>7</v>
      </c>
      <c r="B4" t="s">
        <v>8</v>
      </c>
      <c r="C4" t="s">
        <v>9</v>
      </c>
      <c r="E4" s="2">
        <v>25</v>
      </c>
      <c r="F4" s="3">
        <v>0</v>
      </c>
      <c r="G4" s="2">
        <f>E4*F4</f>
        <v>0</v>
      </c>
      <c r="H4" s="2">
        <f>G4*21/100+G4</f>
        <v>0</v>
      </c>
    </row>
    <row r="5" spans="1:10" x14ac:dyDescent="0.25">
      <c r="C5" t="s">
        <v>10</v>
      </c>
      <c r="E5" s="2">
        <v>20.5</v>
      </c>
      <c r="F5" s="3">
        <v>40</v>
      </c>
      <c r="G5" s="2">
        <f t="shared" ref="G5:G28" si="0">E5*F5</f>
        <v>820</v>
      </c>
      <c r="H5" s="2">
        <f t="shared" ref="H5:H28" si="1">G5*21/100+G5</f>
        <v>992.2</v>
      </c>
    </row>
    <row r="6" spans="1:10" x14ac:dyDescent="0.25">
      <c r="B6" t="s">
        <v>11</v>
      </c>
      <c r="E6" s="2">
        <v>21</v>
      </c>
      <c r="F6" s="3">
        <v>40</v>
      </c>
      <c r="G6" s="2">
        <f t="shared" si="0"/>
        <v>840</v>
      </c>
      <c r="H6" s="2">
        <f t="shared" si="1"/>
        <v>1016.4</v>
      </c>
    </row>
    <row r="7" spans="1:10" x14ac:dyDescent="0.25">
      <c r="B7" t="s">
        <v>12</v>
      </c>
      <c r="E7" s="2">
        <v>7.5</v>
      </c>
      <c r="F7" s="3">
        <v>40</v>
      </c>
      <c r="G7" s="2">
        <f t="shared" si="0"/>
        <v>300</v>
      </c>
      <c r="H7" s="2">
        <f t="shared" si="1"/>
        <v>363</v>
      </c>
    </row>
    <row r="8" spans="1:10" x14ac:dyDescent="0.25">
      <c r="A8" t="s">
        <v>13</v>
      </c>
      <c r="E8" s="2">
        <v>40</v>
      </c>
      <c r="F8" s="3">
        <v>10</v>
      </c>
      <c r="G8" s="2">
        <f t="shared" si="0"/>
        <v>400</v>
      </c>
      <c r="H8" s="2">
        <f t="shared" si="1"/>
        <v>484</v>
      </c>
    </row>
    <row r="9" spans="1:10" x14ac:dyDescent="0.25">
      <c r="A9" t="s">
        <v>14</v>
      </c>
      <c r="B9" t="s">
        <v>15</v>
      </c>
      <c r="E9" s="2">
        <v>21.5</v>
      </c>
      <c r="F9" s="3">
        <v>10</v>
      </c>
      <c r="G9" s="2">
        <f t="shared" si="0"/>
        <v>215</v>
      </c>
      <c r="H9" s="2">
        <f t="shared" si="1"/>
        <v>260.14999999999998</v>
      </c>
    </row>
    <row r="10" spans="1:10" x14ac:dyDescent="0.25">
      <c r="B10" t="s">
        <v>16</v>
      </c>
      <c r="E10" s="2">
        <v>10</v>
      </c>
      <c r="F10" s="3">
        <v>10</v>
      </c>
      <c r="G10" s="2">
        <f t="shared" si="0"/>
        <v>100</v>
      </c>
      <c r="H10" s="2">
        <f t="shared" si="1"/>
        <v>121</v>
      </c>
    </row>
    <row r="11" spans="1:10" x14ac:dyDescent="0.25">
      <c r="A11" t="s">
        <v>17</v>
      </c>
      <c r="E11" s="2">
        <v>849</v>
      </c>
      <c r="F11" s="3">
        <v>1</v>
      </c>
      <c r="G11" s="2">
        <f t="shared" si="0"/>
        <v>849</v>
      </c>
      <c r="H11" s="2">
        <f t="shared" si="1"/>
        <v>1027.29</v>
      </c>
    </row>
    <row r="12" spans="1:10" x14ac:dyDescent="0.25">
      <c r="A12" t="s">
        <v>18</v>
      </c>
      <c r="B12" t="s">
        <v>19</v>
      </c>
      <c r="E12" s="2">
        <v>45</v>
      </c>
      <c r="F12" s="3">
        <v>1</v>
      </c>
      <c r="G12" s="2">
        <f t="shared" si="0"/>
        <v>45</v>
      </c>
      <c r="H12" s="2">
        <f t="shared" si="1"/>
        <v>54.45</v>
      </c>
    </row>
    <row r="13" spans="1:10" x14ac:dyDescent="0.25">
      <c r="B13" t="s">
        <v>20</v>
      </c>
      <c r="E13" s="2">
        <v>115</v>
      </c>
      <c r="F13" s="3">
        <v>1</v>
      </c>
      <c r="G13" s="2">
        <f t="shared" si="0"/>
        <v>115</v>
      </c>
      <c r="H13" s="2">
        <f t="shared" si="1"/>
        <v>139.15</v>
      </c>
    </row>
    <row r="14" spans="1:10" x14ac:dyDescent="0.25">
      <c r="A14" t="s">
        <v>21</v>
      </c>
      <c r="E14" s="2">
        <v>100</v>
      </c>
      <c r="F14" s="3">
        <v>2</v>
      </c>
      <c r="G14" s="2">
        <f t="shared" si="0"/>
        <v>200</v>
      </c>
      <c r="H14" s="2">
        <f t="shared" si="1"/>
        <v>242</v>
      </c>
    </row>
    <row r="15" spans="1:10" x14ac:dyDescent="0.25">
      <c r="A15" t="s">
        <v>22</v>
      </c>
      <c r="E15" s="2">
        <v>39</v>
      </c>
      <c r="F15" s="3">
        <v>2</v>
      </c>
      <c r="G15" s="2">
        <f t="shared" si="0"/>
        <v>78</v>
      </c>
      <c r="H15" s="2">
        <f t="shared" si="1"/>
        <v>94.38</v>
      </c>
    </row>
    <row r="16" spans="1:10" x14ac:dyDescent="0.25">
      <c r="A16" t="s">
        <v>23</v>
      </c>
      <c r="E16" s="2">
        <v>69</v>
      </c>
      <c r="F16" s="3">
        <v>1</v>
      </c>
      <c r="G16" s="2">
        <f t="shared" si="0"/>
        <v>69</v>
      </c>
      <c r="H16" s="2">
        <f t="shared" si="1"/>
        <v>83.49</v>
      </c>
    </row>
    <row r="17" spans="1:9" x14ac:dyDescent="0.25">
      <c r="E17" s="2"/>
      <c r="F17" s="3"/>
      <c r="G17" s="2"/>
      <c r="H17" s="2"/>
    </row>
    <row r="18" spans="1:9" x14ac:dyDescent="0.25">
      <c r="A18" t="s">
        <v>24</v>
      </c>
      <c r="E18" s="2"/>
      <c r="F18" s="3"/>
      <c r="G18" s="2"/>
      <c r="H18" s="2">
        <f>SUM(H4:H17)</f>
        <v>4877.5099999999993</v>
      </c>
    </row>
    <row r="19" spans="1:9" x14ac:dyDescent="0.25">
      <c r="E19" s="2"/>
      <c r="F19" s="3"/>
      <c r="G19" s="2"/>
      <c r="H19" s="2"/>
    </row>
    <row r="20" spans="1:9" x14ac:dyDescent="0.25">
      <c r="E20" s="2"/>
      <c r="F20" s="3"/>
      <c r="G20" s="2"/>
      <c r="H20" s="2"/>
    </row>
    <row r="21" spans="1:9" x14ac:dyDescent="0.25">
      <c r="E21" s="2"/>
      <c r="F21" s="3"/>
      <c r="G21" s="2"/>
      <c r="H21" s="2"/>
    </row>
    <row r="22" spans="1:9" x14ac:dyDescent="0.25">
      <c r="A22" s="4" t="s">
        <v>25</v>
      </c>
      <c r="E22" s="2"/>
      <c r="F22" s="3"/>
      <c r="G22" s="2"/>
      <c r="H22" s="2"/>
    </row>
    <row r="23" spans="1:9" x14ac:dyDescent="0.25">
      <c r="A23" t="s">
        <v>26</v>
      </c>
      <c r="E23" s="2">
        <v>69</v>
      </c>
      <c r="F23" s="3">
        <v>6</v>
      </c>
      <c r="G23" s="2">
        <v>2000</v>
      </c>
      <c r="H23" s="2">
        <f t="shared" si="1"/>
        <v>2420</v>
      </c>
      <c r="I23" t="s">
        <v>27</v>
      </c>
    </row>
    <row r="24" spans="1:9" x14ac:dyDescent="0.25">
      <c r="A24" t="s">
        <v>28</v>
      </c>
      <c r="E24" s="2">
        <v>249</v>
      </c>
      <c r="F24" s="3">
        <v>0</v>
      </c>
      <c r="G24" s="2">
        <f t="shared" si="0"/>
        <v>0</v>
      </c>
      <c r="H24" s="2">
        <f t="shared" si="1"/>
        <v>0</v>
      </c>
    </row>
    <row r="25" spans="1:9" x14ac:dyDescent="0.25">
      <c r="A25" t="s">
        <v>29</v>
      </c>
      <c r="E25" s="2">
        <v>149</v>
      </c>
      <c r="F25" s="3">
        <v>1</v>
      </c>
      <c r="G25" s="2">
        <v>2000</v>
      </c>
      <c r="H25" s="2">
        <f t="shared" si="1"/>
        <v>2420</v>
      </c>
      <c r="I25" t="s">
        <v>30</v>
      </c>
    </row>
    <row r="26" spans="1:9" x14ac:dyDescent="0.25">
      <c r="A26" t="s">
        <v>31</v>
      </c>
      <c r="E26" s="2">
        <v>109</v>
      </c>
      <c r="F26" s="3">
        <v>5</v>
      </c>
      <c r="G26" s="2">
        <f t="shared" si="0"/>
        <v>545</v>
      </c>
      <c r="H26" s="2">
        <f t="shared" si="1"/>
        <v>659.45</v>
      </c>
    </row>
    <row r="27" spans="1:9" x14ac:dyDescent="0.25">
      <c r="A27" t="s">
        <v>32</v>
      </c>
      <c r="E27" s="2">
        <v>500</v>
      </c>
      <c r="F27" s="3">
        <v>1</v>
      </c>
      <c r="G27" s="2">
        <f t="shared" si="0"/>
        <v>500</v>
      </c>
      <c r="H27" s="2">
        <f t="shared" si="1"/>
        <v>605</v>
      </c>
    </row>
    <row r="28" spans="1:9" x14ac:dyDescent="0.25">
      <c r="A28" t="s">
        <v>33</v>
      </c>
      <c r="E28" s="2">
        <v>25</v>
      </c>
      <c r="F28" s="3">
        <v>5</v>
      </c>
      <c r="G28" s="2">
        <f t="shared" si="0"/>
        <v>125</v>
      </c>
      <c r="H28" s="2">
        <f t="shared" si="1"/>
        <v>151.25</v>
      </c>
    </row>
    <row r="29" spans="1:9" x14ac:dyDescent="0.25">
      <c r="E29" s="2"/>
      <c r="F29" s="3"/>
      <c r="G29" s="2"/>
      <c r="H29" s="2"/>
    </row>
    <row r="30" spans="1:9" x14ac:dyDescent="0.25">
      <c r="A30" t="s">
        <v>24</v>
      </c>
      <c r="E30" s="2"/>
      <c r="F30" s="3"/>
      <c r="G30" s="2"/>
      <c r="H30" s="2">
        <f>SUM(H23:H29)</f>
        <v>6255.7</v>
      </c>
    </row>
    <row r="31" spans="1:9" x14ac:dyDescent="0.25">
      <c r="E31" s="2"/>
      <c r="F31" s="3"/>
      <c r="G31" s="2"/>
      <c r="H31" s="2"/>
    </row>
    <row r="32" spans="1:9" x14ac:dyDescent="0.25">
      <c r="A32" t="s">
        <v>34</v>
      </c>
      <c r="E32" s="2"/>
      <c r="F32" s="3"/>
      <c r="G32" s="2"/>
      <c r="H32" s="2">
        <v>5000</v>
      </c>
    </row>
    <row r="33" spans="1:8" x14ac:dyDescent="0.25">
      <c r="E33" s="2"/>
      <c r="F33" s="3"/>
      <c r="G33" s="2"/>
      <c r="H33" s="2"/>
    </row>
    <row r="34" spans="1:8" x14ac:dyDescent="0.25">
      <c r="A34" t="s">
        <v>35</v>
      </c>
      <c r="E34" s="2"/>
      <c r="F34" s="3"/>
      <c r="G34" s="2"/>
      <c r="H34" s="2">
        <v>2000</v>
      </c>
    </row>
    <row r="35" spans="1:8" x14ac:dyDescent="0.25">
      <c r="E35" s="2"/>
      <c r="F35" s="3"/>
      <c r="G35" s="2"/>
      <c r="H35" s="2"/>
    </row>
    <row r="36" spans="1:8" x14ac:dyDescent="0.25">
      <c r="E36" s="2"/>
      <c r="F36" s="3"/>
      <c r="G36" s="2"/>
      <c r="H36" s="2"/>
    </row>
    <row r="37" spans="1:8" x14ac:dyDescent="0.25">
      <c r="A37" t="s">
        <v>24</v>
      </c>
      <c r="E37" s="2"/>
      <c r="F37" s="3"/>
      <c r="G37" s="2"/>
      <c r="H37" s="2">
        <f>H18+H30+H32+H34</f>
        <v>18133.21</v>
      </c>
    </row>
    <row r="38" spans="1:8" x14ac:dyDescent="0.25">
      <c r="E38" s="2"/>
      <c r="F38" s="3"/>
      <c r="G38" s="2"/>
      <c r="H38" s="2"/>
    </row>
    <row r="39" spans="1:8" x14ac:dyDescent="0.25">
      <c r="E39" s="2"/>
      <c r="F39" s="3"/>
      <c r="G39" s="2"/>
      <c r="H39" s="2"/>
    </row>
    <row r="40" spans="1:8" x14ac:dyDescent="0.25">
      <c r="E40" s="2"/>
      <c r="F40" s="3"/>
      <c r="G40" s="2"/>
      <c r="H40" s="2"/>
    </row>
  </sheetData>
  <pageMargins left="0.7" right="0.7" top="0.78740157499999996" bottom="0.78740157499999996" header="0.3" footer="0.3"/>
  <pageSetup paperSize="9" scale="6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Finanční správa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Sieglová Marie Ing.</dc:creator>
  <cp:lastModifiedBy>zalozni-ucet-admin</cp:lastModifiedBy>
  <cp:lastPrinted>2020-06-30T07:46:32Z</cp:lastPrinted>
  <dcterms:created xsi:type="dcterms:W3CDTF">2020-06-30T07:45:44Z</dcterms:created>
  <dcterms:modified xsi:type="dcterms:W3CDTF">2020-06-30T18:23:31Z</dcterms:modified>
</cp:coreProperties>
</file>