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2015" sheetId="1" r:id="rId1"/>
  </sheets>
  <definedNames>
    <definedName name="_xlnm.Print_Area" localSheetId="0">'2015'!$A$1:$G$47</definedName>
  </definedNames>
  <calcPr fullCalcOnLoad="1"/>
</workbook>
</file>

<file path=xl/sharedStrings.xml><?xml version="1.0" encoding="utf-8"?>
<sst xmlns="http://schemas.openxmlformats.org/spreadsheetml/2006/main" count="90" uniqueCount="71">
  <si>
    <t>CELKEM</t>
  </si>
  <si>
    <t>vyplaceno</t>
  </si>
  <si>
    <t>zbývá vyplatit</t>
  </si>
  <si>
    <t>zůstatek</t>
  </si>
  <si>
    <t>č.</t>
  </si>
  <si>
    <t>Popis projektu</t>
  </si>
  <si>
    <t>Činnost základní organizace pro plnění programu sociální rehabilitace</t>
  </si>
  <si>
    <t>Činnost základní organizace pro plnění projektu sociální rehabilitace</t>
  </si>
  <si>
    <t>Podpora pohybových, logopedických a kulturních aktivit pro nemocné Parkinsonovou nemocí</t>
  </si>
  <si>
    <t>Jak žít s diabetem - činnost ÚO SD Zlín</t>
  </si>
  <si>
    <t>Preventivně zdravotní program pro osoby se zdravotním postižením a seniory</t>
  </si>
  <si>
    <t>Činnost SPCCH - ZO RESPI Zlín pro rok 2015</t>
  </si>
  <si>
    <t>Svaz postižených civilizačními chorobami v ČR - základní organizace RESPI Zlín, IČ 67028225</t>
  </si>
  <si>
    <t>Centrum pro léčbu bolesti a paliativní medicínu s.r.o., IČ 02570459</t>
  </si>
  <si>
    <t>Svaz tělesně postižených v České republice, o.s., okresní organizace Zlín, IČ 62181017</t>
  </si>
  <si>
    <t>Činnost ZO ROSKA Zlín</t>
  </si>
  <si>
    <t>Svaz diabetiků České republiky, územní organizace Zlín, IČ 61716936</t>
  </si>
  <si>
    <t>Mamma HELP - sdružení pacientek s nádorovým onemocněním prsu, o.s., IČ 70099880</t>
  </si>
  <si>
    <t>Společnost Parkinson, o.s., IČ 60458887</t>
  </si>
  <si>
    <t>Svaz tělesně postižených v České republice, o.s., místní organizace Zlín, IČ 86552872</t>
  </si>
  <si>
    <t xml:space="preserve">Činnost Svazu tělesně postižených v ČR, z.s. místní organizace Zlín 2015 </t>
  </si>
  <si>
    <t>ONKO Zlín, IČ 02492415</t>
  </si>
  <si>
    <t>Preventivní a edukační činnost ONKO Zlín</t>
  </si>
  <si>
    <t xml:space="preserve">Osteologická Akademie Zlín, o.p.s., IČ 27743624 </t>
  </si>
  <si>
    <t>ONYX Zlín o.p.s., IČ 27018075</t>
  </si>
  <si>
    <t>Oblastní spolek Českého červeného kříže Zlín, IČ 00426326</t>
  </si>
  <si>
    <t>Svaz postižených civilizačními chorobami v ČR, o.s Okresní organizace Zlín, IČ 62182030</t>
  </si>
  <si>
    <t>Svaz postižených civilizačními chorobami v ČR, o.s. základní organizace VERTEBRO Zlín, IČ 65793064</t>
  </si>
  <si>
    <t>Svaz postižených civilizačními chorobami v ČR, o.s. základní organizace ROSKA Zlín, IČ 62181891</t>
  </si>
  <si>
    <t>Svaz postižených civilizačními chorobami v ČR, o.s. základní organizace diabetiků Zlín, IČ 68726589</t>
  </si>
  <si>
    <t xml:space="preserve">Diagnostické a poradenské centrum v oblasti péče o nohy </t>
  </si>
  <si>
    <t xml:space="preserve">Klub zdraví Samari </t>
  </si>
  <si>
    <t xml:space="preserve">Mosty </t>
  </si>
  <si>
    <t xml:space="preserve">První pomoc pro každého </t>
  </si>
  <si>
    <t xml:space="preserve">ZDRAVÍ 2020 </t>
  </si>
  <si>
    <t>K centrum Zlín</t>
  </si>
  <si>
    <t>Intenzivní kampaň získávání a oceňování bezpříspěvkových dárců krve</t>
  </si>
  <si>
    <t xml:space="preserve">Výchova obyvatel k poskytování předlékařské první pomoci </t>
  </si>
  <si>
    <t>Secvičování a vybavení Humanitární jednotky OS ČČK Zlín</t>
  </si>
  <si>
    <t>Oblastní kolo "Soutěž mladých zdravotníků"</t>
  </si>
  <si>
    <t xml:space="preserve">ZŠ M. Alše v pohybu </t>
  </si>
  <si>
    <t xml:space="preserve">Olympiáda mateřských škol </t>
  </si>
  <si>
    <t>Barevný svět 2015</t>
  </si>
  <si>
    <r>
      <t>Rekondiční pobyt</t>
    </r>
  </si>
  <si>
    <t xml:space="preserve">Rekondiční pobyt pro onkologické pacienty </t>
  </si>
  <si>
    <t>Rekondiční pobyt pro nemocné osoby s roztroušenou sklerozou</t>
  </si>
  <si>
    <r>
      <t>Rekondiční pobyt pro osoby s vertebrogenním syndromem</t>
    </r>
  </si>
  <si>
    <r>
      <t>Rekondiční pobyt pro osoby s diabetem</t>
    </r>
  </si>
  <si>
    <r>
      <t xml:space="preserve">Edukačně rehabilitační a ozdravný pobyt pro osoby s vertebro syndromem </t>
    </r>
  </si>
  <si>
    <t>Edukačně rehabilitační a ozdravný pobyt pro osoby s vertebro syndromem</t>
  </si>
  <si>
    <t>Canisterapeutická činnost</t>
  </si>
  <si>
    <t>Předkladatel projektu</t>
  </si>
  <si>
    <t>Sdružení přátel Dětského domova  a Speciálních škol Zlín, IČ 26651432</t>
  </si>
  <si>
    <t>Sdružení přátel Dětského domova a Speciálních škol Zlín, IČ 26651432</t>
  </si>
  <si>
    <t xml:space="preserve">MAMMA HELP CENTRUM Zlín </t>
  </si>
  <si>
    <t xml:space="preserve">Streetwork  Zlín </t>
  </si>
  <si>
    <t xml:space="preserve">Výuka poskytování předlékařské první pomoci pro žáky 9. tříd ve Zlíně </t>
  </si>
  <si>
    <t xml:space="preserve">Domácí hospic Most k domovu Zlín </t>
  </si>
  <si>
    <t xml:space="preserve">Rekondiční pobyt </t>
  </si>
  <si>
    <t xml:space="preserve">Rekondiční pobyty </t>
  </si>
  <si>
    <t xml:space="preserve">Rekondiční pobyt pro osoby s respiračním onemocněním </t>
  </si>
  <si>
    <t xml:space="preserve">Canisterapie v Dětském domově, Mateřské škole, Základní škole a Praktické škole Zlín </t>
  </si>
  <si>
    <t>Česká obuvnická a kožedělná asociace, IČ 26982510</t>
  </si>
  <si>
    <t>Samari, o.s., IČ 22671951</t>
  </si>
  <si>
    <t>Střední škola pedagogická a sociální Zlín, s.r.o., IČ 25344587</t>
  </si>
  <si>
    <t>Střední zdravotnická škola a Vyšší odborná škola zdravotnická Zlín,                        IČ 00226319</t>
  </si>
  <si>
    <t>Střední zdravotnická škola a Vyšší odborná škola zdravotnická Zlín,                   IČ 00226319</t>
  </si>
  <si>
    <t>Základní škola Zlín, Mikoláše Alše 558, příspěvková organizace,                  IČ 71008144</t>
  </si>
  <si>
    <t>12 fyz. osobám</t>
  </si>
  <si>
    <t>Dotace (Kč)</t>
  </si>
  <si>
    <t>Příspěvek na pořízení síťové jízdenky MHD nebo bezplatné vstupenky do ZOO Lešná pro dárce krve ze Zlína, držitele Zlaté medaile MUDr. Janského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</si>
</sst>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/>
    </xf>
    <xf numFmtId="49" fontId="0" fillId="0" borderId="0" xfId="0" applyNumberFormat="1" applyFill="1" applyAlignment="1">
      <alignment horizontal="left" vertical="center" readingOrder="1"/>
    </xf>
    <xf numFmtId="49" fontId="8" fillId="0" borderId="0" xfId="0" applyNumberFormat="1" applyFont="1" applyFill="1" applyAlignment="1">
      <alignment horizontal="center" vertical="center" readingOrder="1"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75" fontId="5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 readingOrder="1"/>
    </xf>
    <xf numFmtId="3" fontId="12" fillId="0" borderId="1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readingOrder="1"/>
    </xf>
    <xf numFmtId="0" fontId="13" fillId="2" borderId="1" xfId="0" applyFont="1" applyFill="1" applyBorder="1" applyAlignment="1">
      <alignment horizontal="center" vertical="center" readingOrder="1"/>
    </xf>
    <xf numFmtId="175" fontId="13" fillId="2" borderId="3" xfId="0" applyNumberFormat="1" applyFont="1" applyFill="1" applyBorder="1" applyAlignment="1">
      <alignment horizontal="center" vertical="center"/>
    </xf>
    <xf numFmtId="175" fontId="13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0" zoomScaleNormal="80" workbookViewId="0" topLeftCell="A31">
      <selection activeCell="C23" sqref="C23"/>
    </sheetView>
  </sheetViews>
  <sheetFormatPr defaultColWidth="9.00390625" defaultRowHeight="12.75"/>
  <cols>
    <col min="1" max="1" width="4.625" style="2" customWidth="1"/>
    <col min="2" max="2" width="59.875" style="1" customWidth="1"/>
    <col min="3" max="3" width="69.00390625" style="11" customWidth="1"/>
    <col min="4" max="4" width="13.25390625" style="18" customWidth="1"/>
    <col min="5" max="5" width="12.875" style="1" hidden="1" customWidth="1"/>
    <col min="6" max="6" width="17.00390625" style="1" hidden="1" customWidth="1"/>
    <col min="7" max="7" width="18.125" style="1" hidden="1" customWidth="1"/>
    <col min="8" max="16384" width="9.125" style="1" customWidth="1"/>
  </cols>
  <sheetData>
    <row r="1" spans="3:4" ht="3" customHeight="1">
      <c r="C1" s="12"/>
      <c r="D1" s="25"/>
    </row>
    <row r="2" spans="1:3" ht="6.75" customHeight="1" hidden="1">
      <c r="A2" s="3"/>
      <c r="B2" s="4"/>
      <c r="C2" s="5"/>
    </row>
    <row r="3" spans="1:3" ht="1.5" customHeight="1" hidden="1">
      <c r="A3" s="3"/>
      <c r="B3" s="4"/>
      <c r="C3" s="5"/>
    </row>
    <row r="4" spans="1:7" s="13" customFormat="1" ht="14.25" customHeight="1">
      <c r="A4" s="35" t="s">
        <v>4</v>
      </c>
      <c r="B4" s="35" t="s">
        <v>51</v>
      </c>
      <c r="C4" s="36" t="s">
        <v>5</v>
      </c>
      <c r="D4" s="38" t="s">
        <v>69</v>
      </c>
      <c r="E4" s="14"/>
      <c r="F4" s="14"/>
      <c r="G4" s="14"/>
    </row>
    <row r="5" spans="1:7" ht="16.5" customHeight="1">
      <c r="A5" s="35"/>
      <c r="B5" s="35"/>
      <c r="C5" s="37"/>
      <c r="D5" s="39"/>
      <c r="E5" s="15" t="s">
        <v>1</v>
      </c>
      <c r="F5" s="15" t="s">
        <v>2</v>
      </c>
      <c r="G5" s="15" t="s">
        <v>3</v>
      </c>
    </row>
    <row r="6" spans="1:7" s="20" customFormat="1" ht="30" customHeight="1">
      <c r="A6" s="26">
        <f aca="true" t="shared" si="0" ref="A6:A46">ROW()-5</f>
        <v>1</v>
      </c>
      <c r="B6" s="28" t="s">
        <v>62</v>
      </c>
      <c r="C6" s="29" t="s">
        <v>30</v>
      </c>
      <c r="D6" s="30">
        <v>100000</v>
      </c>
      <c r="E6" s="16"/>
      <c r="F6" s="19">
        <v>0</v>
      </c>
      <c r="G6" s="19">
        <v>0</v>
      </c>
    </row>
    <row r="7" spans="1:7" ht="30" customHeight="1">
      <c r="A7" s="26">
        <f t="shared" si="0"/>
        <v>2</v>
      </c>
      <c r="B7" s="28" t="s">
        <v>63</v>
      </c>
      <c r="C7" s="29" t="s">
        <v>31</v>
      </c>
      <c r="D7" s="30">
        <v>5000</v>
      </c>
      <c r="E7" s="16"/>
      <c r="F7" s="19"/>
      <c r="G7" s="19"/>
    </row>
    <row r="8" spans="1:7" ht="30" customHeight="1">
      <c r="A8" s="26">
        <f t="shared" si="0"/>
        <v>3</v>
      </c>
      <c r="B8" s="28" t="s">
        <v>65</v>
      </c>
      <c r="C8" s="29" t="s">
        <v>32</v>
      </c>
      <c r="D8" s="30">
        <v>5000</v>
      </c>
      <c r="E8" s="16"/>
      <c r="F8" s="19"/>
      <c r="G8" s="19"/>
    </row>
    <row r="9" spans="1:7" ht="30" customHeight="1">
      <c r="A9" s="26">
        <f t="shared" si="0"/>
        <v>4</v>
      </c>
      <c r="B9" s="28" t="s">
        <v>66</v>
      </c>
      <c r="C9" s="31" t="s">
        <v>33</v>
      </c>
      <c r="D9" s="30">
        <v>2000</v>
      </c>
      <c r="E9" s="16"/>
      <c r="F9" s="19"/>
      <c r="G9" s="19"/>
    </row>
    <row r="10" spans="1:7" ht="30" customHeight="1">
      <c r="A10" s="26">
        <f t="shared" si="0"/>
        <v>5</v>
      </c>
      <c r="B10" s="31" t="s">
        <v>23</v>
      </c>
      <c r="C10" s="31" t="s">
        <v>34</v>
      </c>
      <c r="D10" s="30">
        <v>70000</v>
      </c>
      <c r="E10" s="16"/>
      <c r="F10" s="19"/>
      <c r="G10" s="19"/>
    </row>
    <row r="11" spans="1:7" ht="30" customHeight="1">
      <c r="A11" s="26">
        <f t="shared" si="0"/>
        <v>6</v>
      </c>
      <c r="B11" s="29" t="s">
        <v>17</v>
      </c>
      <c r="C11" s="29" t="s">
        <v>54</v>
      </c>
      <c r="D11" s="30">
        <v>90000</v>
      </c>
      <c r="E11" s="16"/>
      <c r="F11" s="19"/>
      <c r="G11" s="19"/>
    </row>
    <row r="12" spans="1:7" ht="30" customHeight="1">
      <c r="A12" s="26">
        <f t="shared" si="0"/>
        <v>7</v>
      </c>
      <c r="B12" s="31" t="s">
        <v>24</v>
      </c>
      <c r="C12" s="31" t="s">
        <v>35</v>
      </c>
      <c r="D12" s="30">
        <v>230000</v>
      </c>
      <c r="E12" s="16"/>
      <c r="F12" s="19"/>
      <c r="G12" s="19"/>
    </row>
    <row r="13" spans="1:7" ht="30" customHeight="1">
      <c r="A13" s="26">
        <f t="shared" si="0"/>
        <v>8</v>
      </c>
      <c r="B13" s="31" t="s">
        <v>24</v>
      </c>
      <c r="C13" s="29" t="s">
        <v>55</v>
      </c>
      <c r="D13" s="30">
        <v>50000</v>
      </c>
      <c r="E13" s="16"/>
      <c r="F13" s="19"/>
      <c r="G13" s="19"/>
    </row>
    <row r="14" spans="1:7" ht="30" customHeight="1">
      <c r="A14" s="26">
        <f t="shared" si="0"/>
        <v>9</v>
      </c>
      <c r="B14" s="28" t="s">
        <v>25</v>
      </c>
      <c r="C14" s="29" t="s">
        <v>36</v>
      </c>
      <c r="D14" s="30">
        <v>20000</v>
      </c>
      <c r="E14" s="16"/>
      <c r="F14" s="19"/>
      <c r="G14" s="19"/>
    </row>
    <row r="15" spans="1:7" ht="30" customHeight="1">
      <c r="A15" s="26">
        <f t="shared" si="0"/>
        <v>10</v>
      </c>
      <c r="B15" s="28" t="s">
        <v>25</v>
      </c>
      <c r="C15" s="29" t="s">
        <v>37</v>
      </c>
      <c r="D15" s="30">
        <v>10000</v>
      </c>
      <c r="E15" s="16"/>
      <c r="F15" s="19"/>
      <c r="G15" s="19"/>
    </row>
    <row r="16" spans="1:7" ht="30" customHeight="1">
      <c r="A16" s="26">
        <f t="shared" si="0"/>
        <v>11</v>
      </c>
      <c r="B16" s="28" t="s">
        <v>25</v>
      </c>
      <c r="C16" s="29" t="s">
        <v>56</v>
      </c>
      <c r="D16" s="30">
        <v>30000</v>
      </c>
      <c r="E16" s="16"/>
      <c r="F16" s="19"/>
      <c r="G16" s="19"/>
    </row>
    <row r="17" spans="1:7" ht="30" customHeight="1">
      <c r="A17" s="26">
        <f t="shared" si="0"/>
        <v>12</v>
      </c>
      <c r="B17" s="28" t="s">
        <v>25</v>
      </c>
      <c r="C17" s="29" t="s">
        <v>38</v>
      </c>
      <c r="D17" s="30">
        <v>2000</v>
      </c>
      <c r="E17" s="16"/>
      <c r="F17" s="19"/>
      <c r="G17" s="19"/>
    </row>
    <row r="18" spans="1:7" ht="30" customHeight="1">
      <c r="A18" s="26">
        <f t="shared" si="0"/>
        <v>13</v>
      </c>
      <c r="B18" s="28" t="s">
        <v>25</v>
      </c>
      <c r="C18" s="29" t="s">
        <v>39</v>
      </c>
      <c r="D18" s="30">
        <v>5000</v>
      </c>
      <c r="E18" s="16"/>
      <c r="F18" s="19"/>
      <c r="G18" s="19"/>
    </row>
    <row r="19" spans="1:7" ht="30" customHeight="1">
      <c r="A19" s="26">
        <f t="shared" si="0"/>
        <v>14</v>
      </c>
      <c r="B19" s="28" t="s">
        <v>25</v>
      </c>
      <c r="C19" s="29" t="s">
        <v>70</v>
      </c>
      <c r="D19" s="30">
        <v>295000</v>
      </c>
      <c r="E19" s="16"/>
      <c r="F19" s="19"/>
      <c r="G19" s="19"/>
    </row>
    <row r="20" spans="1:7" s="20" customFormat="1" ht="30" customHeight="1">
      <c r="A20" s="26">
        <f t="shared" si="0"/>
        <v>15</v>
      </c>
      <c r="B20" s="28" t="s">
        <v>13</v>
      </c>
      <c r="C20" s="29" t="s">
        <v>57</v>
      </c>
      <c r="D20" s="30">
        <v>80000</v>
      </c>
      <c r="E20" s="16"/>
      <c r="F20" s="19"/>
      <c r="G20" s="19"/>
    </row>
    <row r="21" spans="1:7" ht="30" customHeight="1">
      <c r="A21" s="26">
        <f t="shared" si="0"/>
        <v>16</v>
      </c>
      <c r="B21" s="28" t="s">
        <v>67</v>
      </c>
      <c r="C21" s="28" t="s">
        <v>40</v>
      </c>
      <c r="D21" s="30">
        <v>5000</v>
      </c>
      <c r="E21" s="16"/>
      <c r="F21" s="19"/>
      <c r="G21" s="19"/>
    </row>
    <row r="22" spans="1:7" ht="30" customHeight="1">
      <c r="A22" s="27">
        <f t="shared" si="0"/>
        <v>17</v>
      </c>
      <c r="B22" s="32" t="s">
        <v>64</v>
      </c>
      <c r="C22" s="29" t="s">
        <v>41</v>
      </c>
      <c r="D22" s="30">
        <v>3000</v>
      </c>
      <c r="E22" s="16"/>
      <c r="F22" s="19"/>
      <c r="G22" s="19"/>
    </row>
    <row r="23" spans="1:7" ht="30" customHeight="1">
      <c r="A23" s="27">
        <f t="shared" si="0"/>
        <v>18</v>
      </c>
      <c r="B23" s="32" t="s">
        <v>52</v>
      </c>
      <c r="C23" s="31" t="s">
        <v>42</v>
      </c>
      <c r="D23" s="30">
        <v>15000</v>
      </c>
      <c r="E23" s="21"/>
      <c r="F23" s="22"/>
      <c r="G23" s="22"/>
    </row>
    <row r="24" spans="1:7" ht="30" customHeight="1">
      <c r="A24" s="26">
        <f t="shared" si="0"/>
        <v>19</v>
      </c>
      <c r="B24" s="28" t="s">
        <v>14</v>
      </c>
      <c r="C24" s="29" t="s">
        <v>58</v>
      </c>
      <c r="D24" s="30">
        <v>3600</v>
      </c>
      <c r="E24" s="16"/>
      <c r="F24" s="19"/>
      <c r="G24" s="19"/>
    </row>
    <row r="25" spans="1:7" ht="30" customHeight="1">
      <c r="A25" s="26">
        <f t="shared" si="0"/>
        <v>20</v>
      </c>
      <c r="B25" s="28" t="s">
        <v>14</v>
      </c>
      <c r="C25" s="29" t="s">
        <v>58</v>
      </c>
      <c r="D25" s="30">
        <v>3000</v>
      </c>
      <c r="E25" s="16"/>
      <c r="F25" s="19"/>
      <c r="G25" s="19"/>
    </row>
    <row r="26" spans="1:7" ht="30" customHeight="1">
      <c r="A26" s="26">
        <f t="shared" si="0"/>
        <v>21</v>
      </c>
      <c r="B26" s="28" t="s">
        <v>14</v>
      </c>
      <c r="C26" s="29" t="s">
        <v>58</v>
      </c>
      <c r="D26" s="30">
        <v>3000</v>
      </c>
      <c r="E26" s="16"/>
      <c r="F26" s="19"/>
      <c r="G26" s="19"/>
    </row>
    <row r="27" spans="1:7" ht="30" customHeight="1">
      <c r="A27" s="26">
        <f t="shared" si="0"/>
        <v>22</v>
      </c>
      <c r="B27" s="28" t="s">
        <v>18</v>
      </c>
      <c r="C27" s="29" t="s">
        <v>59</v>
      </c>
      <c r="D27" s="30">
        <v>6000</v>
      </c>
      <c r="E27" s="16"/>
      <c r="F27" s="19"/>
      <c r="G27" s="19"/>
    </row>
    <row r="28" spans="1:7" ht="30" customHeight="1">
      <c r="A28" s="26">
        <f t="shared" si="0"/>
        <v>23</v>
      </c>
      <c r="B28" s="28" t="s">
        <v>16</v>
      </c>
      <c r="C28" s="29" t="s">
        <v>43</v>
      </c>
      <c r="D28" s="30">
        <v>4200</v>
      </c>
      <c r="E28" s="16"/>
      <c r="F28" s="19"/>
      <c r="G28" s="19"/>
    </row>
    <row r="29" spans="1:7" s="24" customFormat="1" ht="30" customHeight="1">
      <c r="A29" s="26">
        <f t="shared" si="0"/>
        <v>24</v>
      </c>
      <c r="B29" s="28" t="s">
        <v>21</v>
      </c>
      <c r="C29" s="29" t="s">
        <v>44</v>
      </c>
      <c r="D29" s="30">
        <v>4500</v>
      </c>
      <c r="E29" s="17"/>
      <c r="F29" s="23"/>
      <c r="G29" s="23"/>
    </row>
    <row r="30" spans="1:7" ht="30" customHeight="1">
      <c r="A30" s="26">
        <f t="shared" si="0"/>
        <v>25</v>
      </c>
      <c r="B30" s="28" t="s">
        <v>26</v>
      </c>
      <c r="C30" s="29" t="s">
        <v>45</v>
      </c>
      <c r="D30" s="30">
        <v>2400</v>
      </c>
      <c r="E30" s="16"/>
      <c r="F30" s="19"/>
      <c r="G30" s="19"/>
    </row>
    <row r="31" spans="1:7" ht="30" customHeight="1">
      <c r="A31" s="26">
        <f t="shared" si="0"/>
        <v>26</v>
      </c>
      <c r="B31" s="28" t="s">
        <v>26</v>
      </c>
      <c r="C31" s="29" t="s">
        <v>46</v>
      </c>
      <c r="D31" s="30">
        <v>12000</v>
      </c>
      <c r="E31" s="16"/>
      <c r="F31" s="19"/>
      <c r="G31" s="19"/>
    </row>
    <row r="32" spans="1:7" ht="30" customHeight="1">
      <c r="A32" s="26">
        <f t="shared" si="0"/>
        <v>27</v>
      </c>
      <c r="B32" s="28" t="s">
        <v>26</v>
      </c>
      <c r="C32" s="29" t="s">
        <v>47</v>
      </c>
      <c r="D32" s="30">
        <v>8700</v>
      </c>
      <c r="E32" s="16"/>
      <c r="F32" s="19"/>
      <c r="G32" s="19"/>
    </row>
    <row r="33" spans="1:7" ht="30" customHeight="1">
      <c r="A33" s="26">
        <f t="shared" si="0"/>
        <v>28</v>
      </c>
      <c r="B33" s="28" t="s">
        <v>26</v>
      </c>
      <c r="C33" s="29" t="s">
        <v>60</v>
      </c>
      <c r="D33" s="30">
        <v>6000</v>
      </c>
      <c r="E33" s="16"/>
      <c r="F33" s="19"/>
      <c r="G33" s="19"/>
    </row>
    <row r="34" spans="1:7" ht="30" customHeight="1">
      <c r="A34" s="26">
        <f t="shared" si="0"/>
        <v>29</v>
      </c>
      <c r="B34" s="28" t="s">
        <v>27</v>
      </c>
      <c r="C34" s="29" t="s">
        <v>48</v>
      </c>
      <c r="D34" s="30">
        <v>14400</v>
      </c>
      <c r="E34" s="16"/>
      <c r="F34" s="19"/>
      <c r="G34" s="19"/>
    </row>
    <row r="35" spans="1:7" ht="30" customHeight="1">
      <c r="A35" s="26">
        <f t="shared" si="0"/>
        <v>30</v>
      </c>
      <c r="B35" s="28" t="s">
        <v>27</v>
      </c>
      <c r="C35" s="29" t="s">
        <v>49</v>
      </c>
      <c r="D35" s="30">
        <v>13800</v>
      </c>
      <c r="E35" s="16"/>
      <c r="F35" s="19"/>
      <c r="G35" s="19"/>
    </row>
    <row r="36" spans="1:7" ht="30" customHeight="1">
      <c r="A36" s="26">
        <f t="shared" si="0"/>
        <v>31</v>
      </c>
      <c r="B36" s="28" t="s">
        <v>18</v>
      </c>
      <c r="C36" s="29" t="s">
        <v>8</v>
      </c>
      <c r="D36" s="30">
        <v>8000</v>
      </c>
      <c r="E36" s="16"/>
      <c r="F36" s="19"/>
      <c r="G36" s="19"/>
    </row>
    <row r="37" spans="1:7" ht="30" customHeight="1">
      <c r="A37" s="26">
        <f t="shared" si="0"/>
        <v>32</v>
      </c>
      <c r="B37" s="28" t="s">
        <v>12</v>
      </c>
      <c r="C37" s="29" t="s">
        <v>11</v>
      </c>
      <c r="D37" s="30">
        <v>4000</v>
      </c>
      <c r="E37" s="16"/>
      <c r="F37" s="19"/>
      <c r="G37" s="19"/>
    </row>
    <row r="38" spans="1:7" ht="30" customHeight="1">
      <c r="A38" s="26">
        <f t="shared" si="0"/>
        <v>33</v>
      </c>
      <c r="B38" s="28" t="s">
        <v>27</v>
      </c>
      <c r="C38" s="29" t="s">
        <v>6</v>
      </c>
      <c r="D38" s="30">
        <v>4000</v>
      </c>
      <c r="E38" s="16"/>
      <c r="F38" s="19"/>
      <c r="G38" s="19"/>
    </row>
    <row r="39" spans="1:7" ht="30" customHeight="1">
      <c r="A39" s="26">
        <f t="shared" si="0"/>
        <v>34</v>
      </c>
      <c r="B39" s="28" t="s">
        <v>28</v>
      </c>
      <c r="C39" s="29" t="s">
        <v>15</v>
      </c>
      <c r="D39" s="30">
        <v>2000</v>
      </c>
      <c r="E39" s="16"/>
      <c r="F39" s="19"/>
      <c r="G39" s="19"/>
    </row>
    <row r="40" spans="1:7" ht="30" customHeight="1">
      <c r="A40" s="26">
        <f t="shared" si="0"/>
        <v>35</v>
      </c>
      <c r="B40" s="28" t="s">
        <v>29</v>
      </c>
      <c r="C40" s="29" t="s">
        <v>7</v>
      </c>
      <c r="D40" s="30">
        <v>4000</v>
      </c>
      <c r="E40" s="16"/>
      <c r="F40" s="19"/>
      <c r="G40" s="19"/>
    </row>
    <row r="41" spans="1:7" ht="30" customHeight="1">
      <c r="A41" s="26">
        <f t="shared" si="0"/>
        <v>36</v>
      </c>
      <c r="B41" s="28" t="s">
        <v>21</v>
      </c>
      <c r="C41" s="29" t="s">
        <v>22</v>
      </c>
      <c r="D41" s="30">
        <v>4000</v>
      </c>
      <c r="E41" s="16"/>
      <c r="F41" s="19"/>
      <c r="G41" s="19"/>
    </row>
    <row r="42" spans="1:7" ht="30" customHeight="1">
      <c r="A42" s="26">
        <f t="shared" si="0"/>
        <v>37</v>
      </c>
      <c r="B42" s="28" t="s">
        <v>14</v>
      </c>
      <c r="C42" s="29" t="s">
        <v>10</v>
      </c>
      <c r="D42" s="30">
        <v>7000</v>
      </c>
      <c r="E42" s="16"/>
      <c r="F42" s="19"/>
      <c r="G42" s="19"/>
    </row>
    <row r="43" spans="1:7" ht="30" customHeight="1">
      <c r="A43" s="26">
        <f t="shared" si="0"/>
        <v>38</v>
      </c>
      <c r="B43" s="28" t="s">
        <v>19</v>
      </c>
      <c r="C43" s="29" t="s">
        <v>20</v>
      </c>
      <c r="D43" s="30">
        <v>4000</v>
      </c>
      <c r="E43" s="16"/>
      <c r="F43" s="19"/>
      <c r="G43" s="19"/>
    </row>
    <row r="44" spans="1:7" ht="30" customHeight="1">
      <c r="A44" s="26">
        <f t="shared" si="0"/>
        <v>39</v>
      </c>
      <c r="B44" s="28" t="s">
        <v>16</v>
      </c>
      <c r="C44" s="29" t="s">
        <v>9</v>
      </c>
      <c r="D44" s="30">
        <v>4000</v>
      </c>
      <c r="E44" s="16"/>
      <c r="F44" s="19"/>
      <c r="G44" s="19"/>
    </row>
    <row r="45" spans="1:7" s="20" customFormat="1" ht="30" customHeight="1">
      <c r="A45" s="26">
        <f t="shared" si="0"/>
        <v>40</v>
      </c>
      <c r="B45" s="28" t="s">
        <v>53</v>
      </c>
      <c r="C45" s="29" t="s">
        <v>61</v>
      </c>
      <c r="D45" s="30">
        <v>5000</v>
      </c>
      <c r="E45" s="16"/>
      <c r="F45" s="19"/>
      <c r="G45" s="19"/>
    </row>
    <row r="46" spans="1:7" ht="30" customHeight="1">
      <c r="A46" s="26">
        <f t="shared" si="0"/>
        <v>41</v>
      </c>
      <c r="B46" s="28" t="s">
        <v>68</v>
      </c>
      <c r="C46" s="29" t="s">
        <v>50</v>
      </c>
      <c r="D46" s="30">
        <v>12000</v>
      </c>
      <c r="E46" s="16"/>
      <c r="F46" s="19"/>
      <c r="G46" s="19"/>
    </row>
    <row r="47" spans="1:7" s="4" customFormat="1" ht="30" customHeight="1">
      <c r="A47" s="34" t="s">
        <v>0</v>
      </c>
      <c r="B47" s="34"/>
      <c r="C47" s="34"/>
      <c r="D47" s="33">
        <f>SUM(D6:D46)</f>
        <v>1156600</v>
      </c>
      <c r="E47" s="16">
        <f>SUM(E6:E11)</f>
        <v>0</v>
      </c>
      <c r="F47" s="16">
        <f>SUM(F6:F11)</f>
        <v>0</v>
      </c>
      <c r="G47" s="16">
        <f>SUM(G6:G11)</f>
        <v>0</v>
      </c>
    </row>
    <row r="48" spans="1:3" ht="15">
      <c r="A48" s="4"/>
      <c r="B48" s="4"/>
      <c r="C48" s="5"/>
    </row>
    <row r="49" spans="1:3" ht="18">
      <c r="A49" s="8"/>
      <c r="B49" s="7"/>
      <c r="C49" s="9"/>
    </row>
    <row r="50" spans="1:3" ht="18">
      <c r="A50" s="6"/>
      <c r="B50" s="7"/>
      <c r="C50" s="9"/>
    </row>
    <row r="51" spans="1:3" ht="15">
      <c r="A51" s="4"/>
      <c r="B51" s="4"/>
      <c r="C51" s="5"/>
    </row>
    <row r="52" spans="1:3" ht="15.75">
      <c r="A52" s="10"/>
      <c r="B52" s="4"/>
      <c r="C52" s="5"/>
    </row>
  </sheetData>
  <mergeCells count="5">
    <mergeCell ref="D4:D5"/>
    <mergeCell ref="A47:C47"/>
    <mergeCell ref="B4:B5"/>
    <mergeCell ref="C4:C5"/>
    <mergeCell ref="A4:A5"/>
  </mergeCells>
  <printOptions/>
  <pageMargins left="0.2362204724409449" right="0.1968503937007874" top="0.31496062992125984" bottom="0.15748031496062992" header="0.1968503937007874" footer="0.15748031496062992"/>
  <pageSetup horizontalDpi="600" verticalDpi="600" orientation="portrait" paperSize="9" scale="62" r:id="rId1"/>
  <headerFooter alignWithMargins="0">
    <oddHeader>&amp;LPříloha č. 1&amp;C&amp;"Arial CE,Tučné"&amp;12Fond zdraví - 2015</oddHeader>
  </headerFooter>
  <colBreaks count="1" manualBreakCount="1">
    <brk id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OPKaS MMZ</dc:creator>
  <cp:keywords/>
  <dc:description/>
  <cp:lastModifiedBy>RICHTROVA_OPKAS</cp:lastModifiedBy>
  <cp:lastPrinted>2015-05-18T15:05:27Z</cp:lastPrinted>
  <dcterms:created xsi:type="dcterms:W3CDTF">2000-02-22T07:23:11Z</dcterms:created>
  <dcterms:modified xsi:type="dcterms:W3CDTF">2015-05-18T15:08:38Z</dcterms:modified>
  <cp:category/>
  <cp:version/>
  <cp:contentType/>
  <cp:contentStatus/>
</cp:coreProperties>
</file>